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90" windowWidth="23730" windowHeight="9015" activeTab="4"/>
  </bookViews>
  <sheets>
    <sheet name="7 кл" sheetId="1" r:id="rId1"/>
    <sheet name="8 кл" sheetId="2" r:id="rId2"/>
    <sheet name="9 кл" sheetId="3" r:id="rId3"/>
    <sheet name="10 кл " sheetId="4" r:id="rId4"/>
    <sheet name="11 кл" sheetId="5" r:id="rId5"/>
  </sheets>
  <definedNames>
    <definedName name="_xlnm.Print_Area" localSheetId="3">'10 кл '!$A$1:$AK$91</definedName>
    <definedName name="_xlnm.Print_Area" localSheetId="4">'11 кл'!$A$1:$AU$15</definedName>
    <definedName name="_xlnm.Print_Area" localSheetId="0">'7 кл'!$A$1:$AN$97</definedName>
    <definedName name="_xlnm.Print_Area" localSheetId="1">'8 кл'!$A$1:$AK$107</definedName>
    <definedName name="_xlnm.Print_Area" localSheetId="2">'9 кл'!$A$1:$AL$102</definedName>
  </definedNames>
  <calcPr fullCalcOnLoad="1"/>
</workbook>
</file>

<file path=xl/sharedStrings.xml><?xml version="1.0" encoding="utf-8"?>
<sst xmlns="http://schemas.openxmlformats.org/spreadsheetml/2006/main" count="896" uniqueCount="192">
  <si>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</si>
  <si>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</si>
  <si>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</si>
  <si>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</si>
  <si>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</si>
  <si>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</si>
  <si>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</si>
  <si>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</si>
  <si>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</si>
  <si>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</si>
  <si>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физика</t>
  </si>
  <si>
    <t xml:space="preserve">Повестка: утверждение результатов школьного этапа Всероссийской олимпиады школьников по физике, 7 класс </t>
  </si>
  <si>
    <t>Решили: утвердить результаты  школьного этапа Всероссийской олимпиады школьников по физике, 7 класс</t>
  </si>
  <si>
    <t xml:space="preserve">Повестка: утверждение результатов школьного этапа Всероссийской олимпиады школьников по физике, 8 класс </t>
  </si>
  <si>
    <t>Решили: утвердить результаты  школьного этапа Всероссийской олимпиады школьников по физике, 8 класс</t>
  </si>
  <si>
    <t xml:space="preserve">Повестка: утверждение результатов школьного этапа Всероссийской олимпиады школьников по физике, 9 класс </t>
  </si>
  <si>
    <t>Решили: утвердить результаты  школьного этапа Всероссийской олимпиады школьников по физике, 9 класс</t>
  </si>
  <si>
    <t xml:space="preserve">Повестка: утверждение результатов школьного этапа Всероссийской олимпиады школьников по физике, 10 класс </t>
  </si>
  <si>
    <t>Решили: утвердить результаты  школьного этапа Всероссийской олимпиады школьников по физике, 10 класс</t>
  </si>
  <si>
    <t xml:space="preserve">Повестка: утверждение результатов школьного этапа Всероссийской олимпиады школьников по физике, 11 класс </t>
  </si>
  <si>
    <t>Решили: утвердить результаты  школьного этапа Всероссийской олимпиады школьников по физике, 11 класс</t>
  </si>
  <si>
    <t>Задания</t>
  </si>
  <si>
    <t>Аткарский</t>
  </si>
  <si>
    <t>Класс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</si>
  <si>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30</t>
    </r>
  </si>
  <si>
    <t>Протокол заседания жюри школьного этапа всероссийской олимпиады школьников по физике Аткарского муниципального района от 2 октября 2023 г.</t>
  </si>
  <si>
    <t>Абанин Сергей Александрович</t>
  </si>
  <si>
    <t>Колесников Дмитрий Алексеевич</t>
  </si>
  <si>
    <t>Бородкина Елизавета Михайловна</t>
  </si>
  <si>
    <t>Грачева Дарья Сергеевна</t>
  </si>
  <si>
    <t>Заикин Дмитрий Сергеевич</t>
  </si>
  <si>
    <t>Кузьмичева Екатерина Александровна</t>
  </si>
  <si>
    <t>Лацко Данила Владимирович</t>
  </si>
  <si>
    <t>Малыхин Александр Сергеевич</t>
  </si>
  <si>
    <t>Наумов Марк Михайлович</t>
  </si>
  <si>
    <t>Семенюта Богдан Юрьевич</t>
  </si>
  <si>
    <t>Коротков Кирилл Олегович</t>
  </si>
  <si>
    <t>Митрофанов Андрей Михайлович</t>
  </si>
  <si>
    <t>Чилингарян Артем Игоревич</t>
  </si>
  <si>
    <t>Миронова Карина Андреевна</t>
  </si>
  <si>
    <t xml:space="preserve">Марочкина Елизавета Игоревна </t>
  </si>
  <si>
    <t>Толмачев Кирилл Дмитриевич</t>
  </si>
  <si>
    <t>Калашник Сергей Евгеньевич</t>
  </si>
  <si>
    <t>Дмитриев Кирилл Антонович</t>
  </si>
  <si>
    <t>Котов Никита Алексеевич</t>
  </si>
  <si>
    <t>Чулков Владислав Олегович</t>
  </si>
  <si>
    <t>Ляшенко Егор Дмитриевич</t>
  </si>
  <si>
    <t>Бузин Михаил Андреевич</t>
  </si>
  <si>
    <t>Кийко Варвара Николаевна</t>
  </si>
  <si>
    <t>Бишева Алина Ринатовна</t>
  </si>
  <si>
    <t>Горина Ксения Ивановна</t>
  </si>
  <si>
    <t>Семенов Владислав Сергеевич</t>
  </si>
  <si>
    <t>Семенов Антон Сергеевич</t>
  </si>
  <si>
    <t>Мискарян Карина Андреевна</t>
  </si>
  <si>
    <t>Фалюшина Евгения Владимировна</t>
  </si>
  <si>
    <t>Горбунова Софья Николаевна</t>
  </si>
  <si>
    <t>Бычкова Анастасия Сергеевна</t>
  </si>
  <si>
    <t>Шевченко Елизавета Ивановна</t>
  </si>
  <si>
    <t>Мехтиев Нурлан Адам оглы</t>
  </si>
  <si>
    <t>Шелекета Илья Юрьевич</t>
  </si>
  <si>
    <t>Кудинов Егор Павлович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</si>
  <si>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</si>
  <si>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Оськина Нина Геннадьевна</t>
  </si>
  <si>
    <t>Чурляева Александра Михайловна</t>
  </si>
  <si>
    <t>Муниципальное общеобразовательное учреждение-средняя общеобразовательная школа №9 города Аткарска Саратовской области</t>
  </si>
  <si>
    <t>Ермакова Оксана Михайловна</t>
  </si>
  <si>
    <t>Образовательное учреждение (полное наименование согласно Устава)</t>
  </si>
  <si>
    <t>Абдулин Александр Александрович</t>
  </si>
  <si>
    <t>Муниципальное общеобразовательное учреждение-средняя общеобразовательная школа № 8 города Аткарска Саратовской области</t>
  </si>
  <si>
    <t>Брусьева Оксана Александровна</t>
  </si>
  <si>
    <t>Ежов Дмитрий Александрович</t>
  </si>
  <si>
    <t>Карпов Матвей Сергеевич</t>
  </si>
  <si>
    <t>Никифоров  Егор Дмитриевич</t>
  </si>
  <si>
    <t>Устинова Елизавета Сергеевна</t>
  </si>
  <si>
    <t>Чистякова Ксения Андреевна</t>
  </si>
  <si>
    <t>Герасимов Владислав Дмитриевич</t>
  </si>
  <si>
    <t>Попов Алексей Николаевич</t>
  </si>
  <si>
    <t>Витенко Виктория Дмитриевна</t>
  </si>
  <si>
    <t>Матях Роман Витальевич</t>
  </si>
  <si>
    <t>Меликян Грайр Гайкович</t>
  </si>
  <si>
    <t>Пашин Ярослав Дмитриевич</t>
  </si>
  <si>
    <t>Уханев Герман Романович</t>
  </si>
  <si>
    <t>Мыльников Степан Сергеевич</t>
  </si>
  <si>
    <t>Животкова Виктория Романовна</t>
  </si>
  <si>
    <t>Спесивов Александр Андреевич</t>
  </si>
  <si>
    <t>Фролов Сергей Сергеевич.</t>
  </si>
  <si>
    <t>Сорокин Данила Ильич.</t>
  </si>
  <si>
    <t>Балабанов Юрий Владимирович</t>
  </si>
  <si>
    <t>Курапова Алина Александровна</t>
  </si>
  <si>
    <t>Литвиненко Виктория Вячеславовна</t>
  </si>
  <si>
    <t>Муниципальное общеобразовательное  учреждение - средняя общеобразовательная школа №3 города Аткарска Саратовской области имени Героя Советского Союза Антонова Владимира Семеновича</t>
  </si>
  <si>
    <t>Волостнова Мария Михайловна</t>
  </si>
  <si>
    <t>Тимонова Полина Сергеевна</t>
  </si>
  <si>
    <t>Бурдина Дарья Андреевна</t>
  </si>
  <si>
    <t>Кривенцева Олеся Васильевна</t>
  </si>
  <si>
    <t>Завальнюк Владислав Васильевич</t>
  </si>
  <si>
    <t>Лазарева Александра Олеговна</t>
  </si>
  <si>
    <t>Курина Кристина Константиновна</t>
  </si>
  <si>
    <t>Еремчук Антон Павлович</t>
  </si>
  <si>
    <t>Ефремова Евгения Константиновна</t>
  </si>
  <si>
    <t>Макарова Ульяна Дмитриевна</t>
  </si>
  <si>
    <t>Шехматова Софья Романовна</t>
  </si>
  <si>
    <t>Мирзоев Назир Эльбурусович</t>
  </si>
  <si>
    <t>Красичков Артём Алексеевич</t>
  </si>
  <si>
    <t>Гусынина Полина Руслановна</t>
  </si>
  <si>
    <t>Назаров Константин Алексеевич</t>
  </si>
  <si>
    <t>Аллахвердиев Элмар Забиль оглы</t>
  </si>
  <si>
    <t>Крепышева Кристина Михайловна</t>
  </si>
  <si>
    <t>Алексеева Диана Олеговна</t>
  </si>
  <si>
    <t>Герман Надежда Александровна</t>
  </si>
  <si>
    <t>Бахметьев Матвей Андреевич</t>
  </si>
  <si>
    <t>Горина Виолетта Антоновна</t>
  </si>
  <si>
    <t>Кудашов Андрей Алексеевич</t>
  </si>
  <si>
    <t>Литомин Артём Андреевич</t>
  </si>
  <si>
    <t>Фомина Аделина Александровна</t>
  </si>
  <si>
    <t>Костина Софья Михайловна</t>
  </si>
  <si>
    <t>Петрунин Артём Михайлович</t>
  </si>
  <si>
    <t>Ефимов Артём Романович</t>
  </si>
  <si>
    <t>Зотова Дарья Сергеевна</t>
  </si>
  <si>
    <t>Калашник Ефим Андреевич</t>
  </si>
  <si>
    <t>филиал Муниципального общеобразовательного учреждения -средней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</si>
  <si>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Родичева Ирина Александровна</t>
  </si>
  <si>
    <t>Нестеров Семен Михайлович</t>
  </si>
  <si>
    <t>Шигаева Людмила Викторовна</t>
  </si>
  <si>
    <t>Кужданов Владислав Михайлович</t>
  </si>
  <si>
    <t>Пушкова Анастасия Сергеевна</t>
  </si>
  <si>
    <t>Мустикаев Тимур Ринатович</t>
  </si>
  <si>
    <t>Пишкинас Егор Олегович</t>
  </si>
  <si>
    <t>Коновалов Иван Иванович</t>
  </si>
  <si>
    <t>Шигаева  Людмила Викторовна</t>
  </si>
  <si>
    <t>Алексеев Даниил Алексеевич</t>
  </si>
  <si>
    <t>Жигулев Влад Апександрович</t>
  </si>
  <si>
    <t>Зотов Илья Алексеевич</t>
  </si>
  <si>
    <t>Ольховский Максим Романович</t>
  </si>
  <si>
    <t>Спесивов Дмитрий Сергеевич</t>
  </si>
  <si>
    <t>Коргонбаев Равил Нургазыевич</t>
  </si>
  <si>
    <t>Тарасенкова Полина Викторовна</t>
  </si>
  <si>
    <t>Ключникова Евгения Андреевна</t>
  </si>
  <si>
    <t>Сабанов Дмитрий Сергеевич</t>
  </si>
  <si>
    <t>Муниципальное общеобразовательное учреждение - средняя общеобразовательная школа № 2 города Аткарска Саратовской области</t>
  </si>
  <si>
    <t>Ещенко Михаил Григорьевич</t>
  </si>
  <si>
    <t>Мирсалимова Ойшахон Рахматовна</t>
  </si>
  <si>
    <t>Ерасов Владислав Максимович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</si>
  <si>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</si>
  <si>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Илларионова Наталья Викторовна</t>
  </si>
  <si>
    <t>Варин Иван Владимирович</t>
  </si>
  <si>
    <t>Муниципальное общеобразовательное учреждение — средняя общеобразовательная школа №6 города Аткарска Саратовской области.</t>
  </si>
  <si>
    <t>Краснова Прасковья Владимировна</t>
  </si>
  <si>
    <t>Давыденко Даниил Артёмович</t>
  </si>
  <si>
    <t>Янчу Артем Анатольевич</t>
  </si>
  <si>
    <t>Писков Олег Алексеевич</t>
  </si>
  <si>
    <t>Филиал муниципального образовательного учреждения - средней общеобразовательной школы №6 города Аткарска Саратовской области в деревне Ершовка</t>
  </si>
  <si>
    <t>Кулакова Любовь Николаевна</t>
  </si>
  <si>
    <t>Абрамова Лина Витальевна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</si>
  <si>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</si>
  <si>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Бакеева Наталья Алексеевна</t>
  </si>
  <si>
    <t>Носова Алина Дмитриевна</t>
  </si>
  <si>
    <t>Кузянов Артём Александрович</t>
  </si>
  <si>
    <t>Чернышов Сергей Михайлович</t>
  </si>
  <si>
    <t>Толстиков Алексей Валерьевич</t>
  </si>
  <si>
    <t>Дубов Егор Алексеевич</t>
  </si>
  <si>
    <t>Евсеев Алексей Павлович</t>
  </si>
  <si>
    <t>Реутов Маручев Нила</t>
  </si>
  <si>
    <t>Филиал Муниципального общеобразовательного учреждения - средней общеобразовательной школы № 10 города Аткарска Саратовской области в посёлке Сазоново</t>
  </si>
  <si>
    <t>Матасова Елена Юрьевна</t>
  </si>
  <si>
    <t>Мачильская Ксения Алексеевна</t>
  </si>
  <si>
    <t>филиал Муниципального общеобразовательного учреждения - средней общеобразовательной школы № 10 города Аткарска Саратовской области в селе Барановка</t>
  </si>
  <si>
    <t>Тарасевич Марина Алексеевна</t>
  </si>
  <si>
    <t>Петрова Ксения Александровна</t>
  </si>
  <si>
    <t>Погодина Елена Николавена</t>
  </si>
  <si>
    <t>Туктарова Самира Фаридовна</t>
  </si>
  <si>
    <t>Савина Анастасия Викторовна</t>
  </si>
  <si>
    <t>Шалыгин Андрей Александрович</t>
  </si>
  <si>
    <t>Качанова Вероника Дмитриевна</t>
  </si>
  <si>
    <t>Назарова Антонина Юрьевна</t>
  </si>
  <si>
    <t>Емельянов Егор Сергеевич</t>
  </si>
  <si>
    <t>Михайлова Екатерина Георгиевна</t>
  </si>
  <si>
    <t>Фокина Олеся Олеговна</t>
  </si>
  <si>
    <t>Зинчук Алина Алексеевна</t>
  </si>
  <si>
    <t>Иванов Артём Игоревич</t>
  </si>
  <si>
    <t>Портянкина Арина Романовна</t>
  </si>
  <si>
    <t>Верховых Артём Евгеньевич</t>
  </si>
  <si>
    <t>Дмитриева Анна Павловна</t>
  </si>
  <si>
    <t>Ниталанов Сергей Романович</t>
  </si>
  <si>
    <t>Семенюта Глеб Сергеевич</t>
  </si>
  <si>
    <t>Нестеров Артём Романович</t>
  </si>
  <si>
    <t>Девличаров Салават Эипович</t>
  </si>
  <si>
    <t>Тарасевич Василий Константинович</t>
  </si>
  <si>
    <t>Великая Виолетта Сергеевна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</si>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</sst>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PT Astra Serif"/>
      <family val="1"/>
    </font>
    <font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1"/>
      <name val="PT Astra Serif"/>
      <family val="1"/>
    </font>
    <font>
      <b/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i/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i/>
      <sz val="11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4" fillId="32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44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32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8" fillId="32" borderId="17" xfId="0" applyFont="1" applyFill="1" applyBorder="1" applyAlignment="1">
      <alignment horizontal="center" vertical="center" textRotation="90" wrapText="1"/>
    </xf>
    <xf numFmtId="0" fontId="48" fillId="32" borderId="12" xfId="0" applyFont="1" applyFill="1" applyBorder="1" applyAlignment="1">
      <alignment horizontal="center" vertical="center" textRotation="90" wrapText="1"/>
    </xf>
    <xf numFmtId="0" fontId="48" fillId="32" borderId="17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textRotation="90" wrapText="1"/>
    </xf>
    <xf numFmtId="0" fontId="45" fillId="32" borderId="14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2" borderId="17" xfId="0" applyFont="1" applyFill="1" applyBorder="1" applyAlignment="1">
      <alignment horizontal="center" vertical="center" textRotation="90" wrapText="1"/>
    </xf>
    <xf numFmtId="0" fontId="45" fillId="32" borderId="10" xfId="0" applyFont="1" applyFill="1" applyBorder="1" applyAlignment="1">
      <alignment horizontal="center" vertical="center" textRotation="90" wrapText="1"/>
    </xf>
    <xf numFmtId="0" fontId="45" fillId="32" borderId="14" xfId="0" applyFont="1" applyFill="1" applyBorder="1" applyAlignment="1">
      <alignment horizontal="center" vertical="center" wrapText="1"/>
    </xf>
    <xf numFmtId="0" fontId="45" fillId="32" borderId="15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7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71" zoomScaleNormal="71" zoomScaleSheetLayoutView="40" workbookViewId="0" topLeftCell="A14">
      <selection activeCell="Q15" sqref="Q15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57.7109375" style="1" customWidth="1"/>
    <col min="6" max="6" width="6.57421875" style="1" customWidth="1"/>
    <col min="7" max="9" width="8.421875" style="1" customWidth="1"/>
    <col min="10" max="10" width="11.8515625" style="30" customWidth="1"/>
    <col min="11" max="11" width="8.8515625" style="30" customWidth="1"/>
    <col min="12" max="12" width="6.8515625" style="30" customWidth="1"/>
    <col min="13" max="13" width="20.140625" style="30" customWidth="1"/>
    <col min="14" max="14" width="8.8515625" style="30" customWidth="1"/>
    <col min="15" max="15" width="32.28125" style="1" customWidth="1"/>
    <col min="16" max="16384" width="8.8515625" style="1" customWidth="1"/>
  </cols>
  <sheetData>
    <row r="1" spans="1:15" ht="1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9" ht="15">
      <c r="A2" s="2" t="s">
        <v>11</v>
      </c>
      <c r="B2" s="2"/>
      <c r="C2" s="2"/>
      <c r="D2" s="3"/>
      <c r="E2" s="3"/>
      <c r="F2" s="3"/>
      <c r="G2" s="3"/>
      <c r="H2" s="3"/>
      <c r="I2" s="3"/>
    </row>
    <row r="3" spans="1:9" ht="15">
      <c r="A3" s="2" t="s">
        <v>12</v>
      </c>
      <c r="B3" s="2"/>
      <c r="C3" s="2"/>
      <c r="D3" s="3"/>
      <c r="E3" s="3"/>
      <c r="F3" s="3"/>
      <c r="G3" s="3"/>
      <c r="H3" s="3"/>
      <c r="I3" s="3"/>
    </row>
    <row r="4" spans="1:15" ht="35.25" customHeigh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66</v>
      </c>
      <c r="F4" s="38" t="s">
        <v>23</v>
      </c>
      <c r="G4" s="42" t="s">
        <v>21</v>
      </c>
      <c r="H4" s="43"/>
      <c r="I4" s="44"/>
      <c r="J4" s="45" t="s">
        <v>24</v>
      </c>
      <c r="K4" s="38" t="s">
        <v>5</v>
      </c>
      <c r="L4" s="38" t="s">
        <v>6</v>
      </c>
      <c r="M4" s="39" t="s">
        <v>7</v>
      </c>
      <c r="N4" s="38" t="s">
        <v>8</v>
      </c>
      <c r="O4" s="40" t="s">
        <v>9</v>
      </c>
    </row>
    <row r="5" spans="1:15" ht="40.5" customHeight="1">
      <c r="A5" s="40"/>
      <c r="B5" s="40"/>
      <c r="C5" s="40"/>
      <c r="D5" s="40"/>
      <c r="E5" s="40"/>
      <c r="F5" s="38"/>
      <c r="G5" s="17">
        <v>1</v>
      </c>
      <c r="H5" s="17">
        <v>2</v>
      </c>
      <c r="I5" s="17">
        <v>3</v>
      </c>
      <c r="J5" s="46"/>
      <c r="K5" s="38"/>
      <c r="L5" s="38"/>
      <c r="M5" s="39"/>
      <c r="N5" s="38"/>
      <c r="O5" s="40"/>
    </row>
    <row r="6" spans="1:15" ht="67.5" customHeight="1">
      <c r="A6" s="7" t="s">
        <v>10</v>
      </c>
      <c r="B6" s="5">
        <v>1</v>
      </c>
      <c r="C6" s="5" t="s">
        <v>22</v>
      </c>
      <c r="D6" s="6" t="s">
        <v>75</v>
      </c>
      <c r="E6" s="6" t="s">
        <v>68</v>
      </c>
      <c r="F6" s="6">
        <v>7</v>
      </c>
      <c r="G6" s="6">
        <v>10</v>
      </c>
      <c r="H6" s="6">
        <v>8</v>
      </c>
      <c r="I6" s="6">
        <v>6</v>
      </c>
      <c r="J6" s="34">
        <f aca="true" t="shared" si="0" ref="J6:J42">SUM(G6:I6)</f>
        <v>24</v>
      </c>
      <c r="K6" s="8"/>
      <c r="L6" s="8">
        <v>24</v>
      </c>
      <c r="M6" s="8" t="s">
        <v>189</v>
      </c>
      <c r="N6" s="8">
        <v>1</v>
      </c>
      <c r="O6" s="5" t="s">
        <v>69</v>
      </c>
    </row>
    <row r="7" spans="1:15" ht="67.5" customHeight="1">
      <c r="A7" s="7" t="s">
        <v>10</v>
      </c>
      <c r="B7" s="5">
        <v>2</v>
      </c>
      <c r="C7" s="5" t="s">
        <v>22</v>
      </c>
      <c r="D7" s="6" t="s">
        <v>89</v>
      </c>
      <c r="E7" s="6" t="s">
        <v>90</v>
      </c>
      <c r="F7" s="6">
        <v>7</v>
      </c>
      <c r="G7" s="6">
        <v>8</v>
      </c>
      <c r="H7" s="6">
        <v>6</v>
      </c>
      <c r="I7" s="6">
        <v>10</v>
      </c>
      <c r="J7" s="34">
        <f t="shared" si="0"/>
        <v>24</v>
      </c>
      <c r="K7" s="31"/>
      <c r="L7" s="31">
        <v>24</v>
      </c>
      <c r="M7" s="8" t="s">
        <v>189</v>
      </c>
      <c r="N7" s="31">
        <v>1</v>
      </c>
      <c r="O7" s="6" t="s">
        <v>91</v>
      </c>
    </row>
    <row r="8" spans="1:15" ht="67.5" customHeight="1">
      <c r="A8" s="7" t="s">
        <v>10</v>
      </c>
      <c r="B8" s="5">
        <v>3</v>
      </c>
      <c r="C8" s="5" t="s">
        <v>22</v>
      </c>
      <c r="D8" s="19" t="s">
        <v>92</v>
      </c>
      <c r="E8" s="19" t="s">
        <v>90</v>
      </c>
      <c r="F8" s="19">
        <v>7</v>
      </c>
      <c r="G8" s="18">
        <v>8</v>
      </c>
      <c r="H8" s="18">
        <v>6</v>
      </c>
      <c r="I8" s="18">
        <v>8</v>
      </c>
      <c r="J8" s="34">
        <f t="shared" si="0"/>
        <v>22</v>
      </c>
      <c r="K8" s="34"/>
      <c r="L8" s="34">
        <v>22</v>
      </c>
      <c r="M8" s="8" t="s">
        <v>189</v>
      </c>
      <c r="N8" s="34">
        <v>2</v>
      </c>
      <c r="O8" s="25" t="s">
        <v>91</v>
      </c>
    </row>
    <row r="9" spans="1:15" ht="67.5" customHeight="1">
      <c r="A9" s="7" t="s">
        <v>10</v>
      </c>
      <c r="B9" s="5">
        <v>4</v>
      </c>
      <c r="C9" s="5" t="s">
        <v>22</v>
      </c>
      <c r="D9" s="19" t="s">
        <v>58</v>
      </c>
      <c r="E9" s="19" t="s">
        <v>64</v>
      </c>
      <c r="F9" s="19">
        <v>7</v>
      </c>
      <c r="G9" s="18">
        <v>8</v>
      </c>
      <c r="H9" s="18">
        <v>6</v>
      </c>
      <c r="I9" s="18">
        <v>6</v>
      </c>
      <c r="J9" s="34">
        <f t="shared" si="0"/>
        <v>20</v>
      </c>
      <c r="K9" s="34"/>
      <c r="L9" s="34">
        <v>20</v>
      </c>
      <c r="M9" s="8" t="s">
        <v>189</v>
      </c>
      <c r="N9" s="34">
        <v>3</v>
      </c>
      <c r="O9" s="25" t="s">
        <v>65</v>
      </c>
    </row>
    <row r="10" spans="1:15" ht="67.5" customHeight="1">
      <c r="A10" s="7" t="s">
        <v>10</v>
      </c>
      <c r="B10" s="5">
        <v>5</v>
      </c>
      <c r="C10" s="5" t="s">
        <v>22</v>
      </c>
      <c r="D10" s="6" t="s">
        <v>76</v>
      </c>
      <c r="E10" s="6" t="s">
        <v>68</v>
      </c>
      <c r="F10" s="6">
        <v>7</v>
      </c>
      <c r="G10" s="6">
        <v>4</v>
      </c>
      <c r="H10" s="6">
        <v>8</v>
      </c>
      <c r="I10" s="6">
        <v>8</v>
      </c>
      <c r="J10" s="34">
        <f t="shared" si="0"/>
        <v>20</v>
      </c>
      <c r="K10" s="8"/>
      <c r="L10" s="8">
        <v>20</v>
      </c>
      <c r="M10" s="8" t="s">
        <v>189</v>
      </c>
      <c r="N10" s="8">
        <v>3</v>
      </c>
      <c r="O10" s="6" t="s">
        <v>69</v>
      </c>
    </row>
    <row r="11" spans="1:15" ht="67.5" customHeight="1">
      <c r="A11" s="7" t="s">
        <v>10</v>
      </c>
      <c r="B11" s="5">
        <v>6</v>
      </c>
      <c r="C11" s="5" t="s">
        <v>22</v>
      </c>
      <c r="D11" s="5" t="s">
        <v>161</v>
      </c>
      <c r="E11" s="6" t="s">
        <v>154</v>
      </c>
      <c r="F11" s="6">
        <v>7</v>
      </c>
      <c r="G11" s="6">
        <v>6</v>
      </c>
      <c r="H11" s="6">
        <v>10</v>
      </c>
      <c r="I11" s="6">
        <v>3</v>
      </c>
      <c r="J11" s="34">
        <f t="shared" si="0"/>
        <v>19</v>
      </c>
      <c r="K11" s="8"/>
      <c r="L11" s="8">
        <v>19</v>
      </c>
      <c r="M11" s="8" t="s">
        <v>189</v>
      </c>
      <c r="N11" s="8">
        <v>4</v>
      </c>
      <c r="O11" s="5" t="s">
        <v>155</v>
      </c>
    </row>
    <row r="12" spans="1:15" ht="67.5" customHeight="1">
      <c r="A12" s="7" t="s">
        <v>10</v>
      </c>
      <c r="B12" s="5">
        <v>7</v>
      </c>
      <c r="C12" s="5" t="s">
        <v>22</v>
      </c>
      <c r="D12" s="5" t="s">
        <v>71</v>
      </c>
      <c r="E12" s="6" t="s">
        <v>68</v>
      </c>
      <c r="F12" s="6">
        <v>7</v>
      </c>
      <c r="G12" s="6">
        <v>8</v>
      </c>
      <c r="H12" s="6">
        <v>6</v>
      </c>
      <c r="I12" s="6">
        <v>4</v>
      </c>
      <c r="J12" s="34">
        <f t="shared" si="0"/>
        <v>18</v>
      </c>
      <c r="K12" s="8"/>
      <c r="L12" s="8">
        <v>18</v>
      </c>
      <c r="M12" s="8" t="s">
        <v>189</v>
      </c>
      <c r="N12" s="8">
        <v>5</v>
      </c>
      <c r="O12" s="5" t="s">
        <v>69</v>
      </c>
    </row>
    <row r="13" spans="1:15" ht="67.5" customHeight="1">
      <c r="A13" s="7" t="s">
        <v>10</v>
      </c>
      <c r="B13" s="5">
        <v>8</v>
      </c>
      <c r="C13" s="5" t="s">
        <v>22</v>
      </c>
      <c r="D13" s="6" t="s">
        <v>160</v>
      </c>
      <c r="E13" s="6" t="s">
        <v>154</v>
      </c>
      <c r="F13" s="6">
        <v>7</v>
      </c>
      <c r="G13" s="6">
        <v>4</v>
      </c>
      <c r="H13" s="6">
        <v>6</v>
      </c>
      <c r="I13" s="6">
        <v>8</v>
      </c>
      <c r="J13" s="34">
        <f t="shared" si="0"/>
        <v>18</v>
      </c>
      <c r="K13" s="31"/>
      <c r="L13" s="31">
        <v>18</v>
      </c>
      <c r="M13" s="8" t="s">
        <v>189</v>
      </c>
      <c r="N13" s="31">
        <v>5</v>
      </c>
      <c r="O13" s="6" t="s">
        <v>155</v>
      </c>
    </row>
    <row r="14" spans="1:15" ht="67.5" customHeight="1">
      <c r="A14" s="7" t="s">
        <v>10</v>
      </c>
      <c r="B14" s="5">
        <v>9</v>
      </c>
      <c r="C14" s="5" t="s">
        <v>22</v>
      </c>
      <c r="D14" s="6" t="s">
        <v>93</v>
      </c>
      <c r="E14" s="6" t="s">
        <v>90</v>
      </c>
      <c r="F14" s="6">
        <v>7</v>
      </c>
      <c r="G14" s="6">
        <v>4</v>
      </c>
      <c r="H14" s="6">
        <v>6</v>
      </c>
      <c r="I14" s="6">
        <v>6</v>
      </c>
      <c r="J14" s="34">
        <f t="shared" si="0"/>
        <v>16</v>
      </c>
      <c r="K14" s="31"/>
      <c r="L14" s="31">
        <v>16</v>
      </c>
      <c r="M14" s="8" t="s">
        <v>190</v>
      </c>
      <c r="N14" s="31">
        <v>6</v>
      </c>
      <c r="O14" s="6" t="s">
        <v>91</v>
      </c>
    </row>
    <row r="15" spans="1:15" ht="67.5" customHeight="1">
      <c r="A15" s="7" t="s">
        <v>10</v>
      </c>
      <c r="B15" s="5">
        <v>10</v>
      </c>
      <c r="C15" s="5" t="s">
        <v>22</v>
      </c>
      <c r="D15" s="6" t="s">
        <v>94</v>
      </c>
      <c r="E15" s="6" t="s">
        <v>90</v>
      </c>
      <c r="F15" s="6">
        <v>7</v>
      </c>
      <c r="G15" s="6">
        <v>2</v>
      </c>
      <c r="H15" s="6">
        <v>4</v>
      </c>
      <c r="I15" s="6">
        <v>10</v>
      </c>
      <c r="J15" s="34">
        <f t="shared" si="0"/>
        <v>16</v>
      </c>
      <c r="K15" s="8"/>
      <c r="L15" s="8">
        <v>16</v>
      </c>
      <c r="M15" s="8" t="s">
        <v>190</v>
      </c>
      <c r="N15" s="8">
        <v>6</v>
      </c>
      <c r="O15" s="5" t="s">
        <v>91</v>
      </c>
    </row>
    <row r="16" spans="1:15" ht="67.5" customHeight="1">
      <c r="A16" s="7" t="s">
        <v>10</v>
      </c>
      <c r="B16" s="5">
        <v>11</v>
      </c>
      <c r="C16" s="5" t="s">
        <v>22</v>
      </c>
      <c r="D16" s="6" t="s">
        <v>159</v>
      </c>
      <c r="E16" s="6" t="s">
        <v>154</v>
      </c>
      <c r="F16" s="6">
        <v>7</v>
      </c>
      <c r="G16" s="6">
        <v>6</v>
      </c>
      <c r="H16" s="6">
        <v>2</v>
      </c>
      <c r="I16" s="6">
        <v>8</v>
      </c>
      <c r="J16" s="34">
        <f t="shared" si="0"/>
        <v>16</v>
      </c>
      <c r="K16" s="31"/>
      <c r="L16" s="31">
        <v>16</v>
      </c>
      <c r="M16" s="8" t="s">
        <v>190</v>
      </c>
      <c r="N16" s="31">
        <v>6</v>
      </c>
      <c r="O16" s="6" t="s">
        <v>155</v>
      </c>
    </row>
    <row r="17" spans="1:15" ht="67.5" customHeight="1">
      <c r="A17" s="7" t="s">
        <v>10</v>
      </c>
      <c r="B17" s="5">
        <v>12</v>
      </c>
      <c r="C17" s="5" t="s">
        <v>22</v>
      </c>
      <c r="D17" s="6" t="s">
        <v>70</v>
      </c>
      <c r="E17" s="6" t="s">
        <v>68</v>
      </c>
      <c r="F17" s="6">
        <v>7</v>
      </c>
      <c r="G17" s="6">
        <v>4</v>
      </c>
      <c r="H17" s="6">
        <v>4</v>
      </c>
      <c r="I17" s="6">
        <v>7</v>
      </c>
      <c r="J17" s="34">
        <f t="shared" si="0"/>
        <v>15</v>
      </c>
      <c r="K17" s="8"/>
      <c r="L17" s="8">
        <v>15</v>
      </c>
      <c r="M17" s="8" t="s">
        <v>190</v>
      </c>
      <c r="N17" s="8">
        <v>7</v>
      </c>
      <c r="O17" s="5" t="s">
        <v>69</v>
      </c>
    </row>
    <row r="18" spans="1:15" ht="67.5" customHeight="1">
      <c r="A18" s="7" t="s">
        <v>10</v>
      </c>
      <c r="B18" s="5">
        <v>13</v>
      </c>
      <c r="C18" s="5" t="s">
        <v>22</v>
      </c>
      <c r="D18" s="6" t="s">
        <v>95</v>
      </c>
      <c r="E18" s="6" t="s">
        <v>90</v>
      </c>
      <c r="F18" s="6">
        <v>7</v>
      </c>
      <c r="G18" s="6">
        <v>4</v>
      </c>
      <c r="H18" s="6">
        <v>2</v>
      </c>
      <c r="I18" s="6">
        <v>9</v>
      </c>
      <c r="J18" s="34">
        <f t="shared" si="0"/>
        <v>15</v>
      </c>
      <c r="K18" s="8"/>
      <c r="L18" s="8">
        <v>15</v>
      </c>
      <c r="M18" s="8" t="s">
        <v>190</v>
      </c>
      <c r="N18" s="8">
        <v>7</v>
      </c>
      <c r="O18" s="5" t="s">
        <v>91</v>
      </c>
    </row>
    <row r="19" spans="1:15" ht="67.5" customHeight="1">
      <c r="A19" s="7" t="s">
        <v>10</v>
      </c>
      <c r="B19" s="5">
        <v>14</v>
      </c>
      <c r="C19" s="5" t="s">
        <v>22</v>
      </c>
      <c r="D19" s="6" t="s">
        <v>72</v>
      </c>
      <c r="E19" s="6" t="s">
        <v>68</v>
      </c>
      <c r="F19" s="6">
        <v>7</v>
      </c>
      <c r="G19" s="6">
        <v>2</v>
      </c>
      <c r="H19" s="6">
        <v>4</v>
      </c>
      <c r="I19" s="6">
        <v>8</v>
      </c>
      <c r="J19" s="34">
        <f t="shared" si="0"/>
        <v>14</v>
      </c>
      <c r="K19" s="8"/>
      <c r="L19" s="8">
        <v>14</v>
      </c>
      <c r="M19" s="8" t="s">
        <v>191</v>
      </c>
      <c r="N19" s="8">
        <v>8</v>
      </c>
      <c r="O19" s="5" t="s">
        <v>69</v>
      </c>
    </row>
    <row r="20" spans="1:15" ht="67.5" customHeight="1">
      <c r="A20" s="7" t="s">
        <v>10</v>
      </c>
      <c r="B20" s="5">
        <v>15</v>
      </c>
      <c r="C20" s="5" t="s">
        <v>22</v>
      </c>
      <c r="D20" s="19" t="s">
        <v>156</v>
      </c>
      <c r="E20" s="19" t="s">
        <v>154</v>
      </c>
      <c r="F20" s="6">
        <v>7</v>
      </c>
      <c r="G20" s="19">
        <v>10</v>
      </c>
      <c r="H20" s="19">
        <v>2</v>
      </c>
      <c r="I20" s="19">
        <v>0</v>
      </c>
      <c r="J20" s="34">
        <f t="shared" si="0"/>
        <v>12</v>
      </c>
      <c r="K20" s="26"/>
      <c r="L20" s="26">
        <v>12</v>
      </c>
      <c r="M20" s="8" t="s">
        <v>191</v>
      </c>
      <c r="N20" s="26">
        <v>9</v>
      </c>
      <c r="O20" s="25" t="s">
        <v>155</v>
      </c>
    </row>
    <row r="21" spans="1:15" ht="67.5" customHeight="1">
      <c r="A21" s="7" t="s">
        <v>10</v>
      </c>
      <c r="B21" s="5">
        <v>16</v>
      </c>
      <c r="C21" s="5" t="s">
        <v>22</v>
      </c>
      <c r="D21" s="19" t="s">
        <v>165</v>
      </c>
      <c r="E21" s="19" t="s">
        <v>166</v>
      </c>
      <c r="F21" s="6">
        <v>7</v>
      </c>
      <c r="G21" s="19">
        <v>4</v>
      </c>
      <c r="H21" s="19">
        <v>0</v>
      </c>
      <c r="I21" s="19">
        <v>7</v>
      </c>
      <c r="J21" s="34">
        <f t="shared" si="0"/>
        <v>11</v>
      </c>
      <c r="K21" s="26"/>
      <c r="L21" s="26">
        <v>11</v>
      </c>
      <c r="M21" s="8" t="s">
        <v>191</v>
      </c>
      <c r="N21" s="26">
        <v>10</v>
      </c>
      <c r="O21" s="25" t="s">
        <v>167</v>
      </c>
    </row>
    <row r="22" spans="1:15" ht="67.5" customHeight="1">
      <c r="A22" s="7" t="s">
        <v>10</v>
      </c>
      <c r="B22" s="5">
        <v>17</v>
      </c>
      <c r="C22" s="5" t="s">
        <v>22</v>
      </c>
      <c r="D22" s="6" t="s">
        <v>96</v>
      </c>
      <c r="E22" s="6" t="s">
        <v>90</v>
      </c>
      <c r="F22" s="6">
        <v>7</v>
      </c>
      <c r="G22" s="6">
        <v>2</v>
      </c>
      <c r="H22" s="6">
        <v>2</v>
      </c>
      <c r="I22" s="6">
        <v>6</v>
      </c>
      <c r="J22" s="34">
        <f t="shared" si="0"/>
        <v>10</v>
      </c>
      <c r="K22" s="31"/>
      <c r="L22" s="31">
        <v>10</v>
      </c>
      <c r="M22" s="8" t="s">
        <v>191</v>
      </c>
      <c r="N22" s="31">
        <v>11</v>
      </c>
      <c r="O22" s="6" t="s">
        <v>91</v>
      </c>
    </row>
    <row r="23" spans="1:15" ht="67.5" customHeight="1">
      <c r="A23" s="7" t="s">
        <v>10</v>
      </c>
      <c r="B23" s="5">
        <v>18</v>
      </c>
      <c r="C23" s="5" t="s">
        <v>22</v>
      </c>
      <c r="D23" s="19" t="s">
        <v>97</v>
      </c>
      <c r="E23" s="19" t="s">
        <v>90</v>
      </c>
      <c r="F23" s="6">
        <v>7</v>
      </c>
      <c r="G23" s="19">
        <v>8</v>
      </c>
      <c r="H23" s="19">
        <v>0</v>
      </c>
      <c r="I23" s="19">
        <v>2</v>
      </c>
      <c r="J23" s="34">
        <f t="shared" si="0"/>
        <v>10</v>
      </c>
      <c r="K23" s="26"/>
      <c r="L23" s="26">
        <v>10</v>
      </c>
      <c r="M23" s="8" t="s">
        <v>191</v>
      </c>
      <c r="N23" s="26">
        <v>11</v>
      </c>
      <c r="O23" s="25" t="s">
        <v>91</v>
      </c>
    </row>
    <row r="24" spans="1:15" ht="67.5" customHeight="1">
      <c r="A24" s="7" t="s">
        <v>10</v>
      </c>
      <c r="B24" s="5">
        <v>19</v>
      </c>
      <c r="C24" s="5" t="s">
        <v>22</v>
      </c>
      <c r="D24" s="25" t="s">
        <v>162</v>
      </c>
      <c r="E24" s="19" t="s">
        <v>163</v>
      </c>
      <c r="F24" s="6">
        <v>7</v>
      </c>
      <c r="G24" s="19">
        <v>4</v>
      </c>
      <c r="H24" s="19">
        <v>2</v>
      </c>
      <c r="I24" s="19">
        <v>4</v>
      </c>
      <c r="J24" s="34">
        <f t="shared" si="0"/>
        <v>10</v>
      </c>
      <c r="K24" s="26"/>
      <c r="L24" s="26">
        <v>10</v>
      </c>
      <c r="M24" s="8" t="s">
        <v>191</v>
      </c>
      <c r="N24" s="26">
        <v>11</v>
      </c>
      <c r="O24" s="25" t="s">
        <v>164</v>
      </c>
    </row>
    <row r="25" spans="1:15" ht="67.5" customHeight="1">
      <c r="A25" s="7" t="s">
        <v>10</v>
      </c>
      <c r="B25" s="5">
        <v>20</v>
      </c>
      <c r="C25" s="5" t="s">
        <v>22</v>
      </c>
      <c r="D25" s="6" t="s">
        <v>59</v>
      </c>
      <c r="E25" s="19" t="s">
        <v>64</v>
      </c>
      <c r="F25" s="19">
        <v>7</v>
      </c>
      <c r="G25" s="6">
        <v>2</v>
      </c>
      <c r="H25" s="6">
        <v>0</v>
      </c>
      <c r="I25" s="6">
        <v>6</v>
      </c>
      <c r="J25" s="34">
        <f t="shared" si="0"/>
        <v>8</v>
      </c>
      <c r="K25" s="8"/>
      <c r="L25" s="8">
        <v>8</v>
      </c>
      <c r="M25" s="8" t="s">
        <v>191</v>
      </c>
      <c r="N25" s="8">
        <v>12</v>
      </c>
      <c r="O25" s="25" t="s">
        <v>65</v>
      </c>
    </row>
    <row r="26" spans="1:15" ht="67.5" customHeight="1">
      <c r="A26" s="7" t="s">
        <v>10</v>
      </c>
      <c r="B26" s="5">
        <v>21</v>
      </c>
      <c r="C26" s="5" t="s">
        <v>22</v>
      </c>
      <c r="D26" s="19" t="s">
        <v>67</v>
      </c>
      <c r="E26" s="19" t="s">
        <v>68</v>
      </c>
      <c r="F26" s="6">
        <v>7</v>
      </c>
      <c r="G26" s="19">
        <v>4</v>
      </c>
      <c r="H26" s="19">
        <v>2</v>
      </c>
      <c r="I26" s="19">
        <v>2</v>
      </c>
      <c r="J26" s="34">
        <f t="shared" si="0"/>
        <v>8</v>
      </c>
      <c r="K26" s="26"/>
      <c r="L26" s="26">
        <v>8</v>
      </c>
      <c r="M26" s="8" t="s">
        <v>191</v>
      </c>
      <c r="N26" s="26">
        <v>12</v>
      </c>
      <c r="O26" s="25" t="s">
        <v>69</v>
      </c>
    </row>
    <row r="27" spans="1:15" ht="67.5" customHeight="1">
      <c r="A27" s="7" t="s">
        <v>10</v>
      </c>
      <c r="B27" s="5">
        <v>22</v>
      </c>
      <c r="C27" s="5" t="s">
        <v>22</v>
      </c>
      <c r="D27" s="6" t="s">
        <v>73</v>
      </c>
      <c r="E27" s="6" t="s">
        <v>68</v>
      </c>
      <c r="F27" s="6">
        <v>7</v>
      </c>
      <c r="G27" s="6">
        <v>4</v>
      </c>
      <c r="H27" s="6">
        <v>4</v>
      </c>
      <c r="I27" s="6">
        <v>0</v>
      </c>
      <c r="J27" s="34">
        <f t="shared" si="0"/>
        <v>8</v>
      </c>
      <c r="K27" s="8"/>
      <c r="L27" s="8">
        <v>8</v>
      </c>
      <c r="M27" s="8" t="s">
        <v>191</v>
      </c>
      <c r="N27" s="8">
        <v>12</v>
      </c>
      <c r="O27" s="5" t="s">
        <v>69</v>
      </c>
    </row>
    <row r="28" spans="1:15" ht="67.5" customHeight="1">
      <c r="A28" s="7" t="s">
        <v>10</v>
      </c>
      <c r="B28" s="5">
        <v>23</v>
      </c>
      <c r="C28" s="5" t="s">
        <v>22</v>
      </c>
      <c r="D28" s="6" t="s">
        <v>74</v>
      </c>
      <c r="E28" s="6" t="s">
        <v>68</v>
      </c>
      <c r="F28" s="6">
        <v>7</v>
      </c>
      <c r="G28" s="6">
        <v>4</v>
      </c>
      <c r="H28" s="6">
        <v>2</v>
      </c>
      <c r="I28" s="6">
        <v>2</v>
      </c>
      <c r="J28" s="34">
        <f t="shared" si="0"/>
        <v>8</v>
      </c>
      <c r="K28" s="31"/>
      <c r="L28" s="31">
        <v>8</v>
      </c>
      <c r="M28" s="8" t="s">
        <v>191</v>
      </c>
      <c r="N28" s="31">
        <v>12</v>
      </c>
      <c r="O28" s="6" t="s">
        <v>69</v>
      </c>
    </row>
    <row r="29" spans="1:15" ht="67.5" customHeight="1">
      <c r="A29" s="7" t="s">
        <v>10</v>
      </c>
      <c r="B29" s="5">
        <v>24</v>
      </c>
      <c r="C29" s="5" t="s">
        <v>22</v>
      </c>
      <c r="D29" s="6" t="s">
        <v>145</v>
      </c>
      <c r="E29" s="6" t="s">
        <v>146</v>
      </c>
      <c r="F29" s="6">
        <v>7</v>
      </c>
      <c r="G29" s="6">
        <v>4</v>
      </c>
      <c r="H29" s="6">
        <v>0</v>
      </c>
      <c r="I29" s="6">
        <v>3</v>
      </c>
      <c r="J29" s="34">
        <f t="shared" si="0"/>
        <v>7</v>
      </c>
      <c r="K29" s="8"/>
      <c r="L29" s="8">
        <v>7</v>
      </c>
      <c r="M29" s="8" t="s">
        <v>191</v>
      </c>
      <c r="N29" s="8">
        <v>13</v>
      </c>
      <c r="O29" s="5" t="s">
        <v>147</v>
      </c>
    </row>
    <row r="30" spans="1:15" ht="67.5" customHeight="1">
      <c r="A30" s="7" t="s">
        <v>10</v>
      </c>
      <c r="B30" s="5">
        <v>25</v>
      </c>
      <c r="C30" s="5" t="s">
        <v>22</v>
      </c>
      <c r="D30" s="19" t="s">
        <v>98</v>
      </c>
      <c r="E30" s="19" t="s">
        <v>90</v>
      </c>
      <c r="F30" s="6">
        <v>7</v>
      </c>
      <c r="G30" s="19">
        <v>2</v>
      </c>
      <c r="H30" s="19">
        <v>2</v>
      </c>
      <c r="I30" s="19">
        <v>2</v>
      </c>
      <c r="J30" s="34">
        <f t="shared" si="0"/>
        <v>6</v>
      </c>
      <c r="K30" s="26"/>
      <c r="L30" s="26">
        <v>6</v>
      </c>
      <c r="M30" s="8" t="s">
        <v>191</v>
      </c>
      <c r="N30" s="26">
        <v>14</v>
      </c>
      <c r="O30" s="25" t="s">
        <v>91</v>
      </c>
    </row>
    <row r="31" spans="1:15" ht="67.5" customHeight="1">
      <c r="A31" s="7" t="s">
        <v>10</v>
      </c>
      <c r="B31" s="5">
        <v>26</v>
      </c>
      <c r="C31" s="5" t="s">
        <v>22</v>
      </c>
      <c r="D31" s="21" t="s">
        <v>99</v>
      </c>
      <c r="E31" s="21" t="s">
        <v>90</v>
      </c>
      <c r="F31" s="6">
        <v>7</v>
      </c>
      <c r="G31" s="21">
        <v>2</v>
      </c>
      <c r="H31" s="21">
        <v>2</v>
      </c>
      <c r="I31" s="21">
        <v>2</v>
      </c>
      <c r="J31" s="34">
        <f t="shared" si="0"/>
        <v>6</v>
      </c>
      <c r="K31" s="22"/>
      <c r="L31" s="22">
        <v>6</v>
      </c>
      <c r="M31" s="8" t="s">
        <v>191</v>
      </c>
      <c r="N31" s="22">
        <v>14</v>
      </c>
      <c r="O31" s="20" t="s">
        <v>91</v>
      </c>
    </row>
    <row r="32" spans="1:15" ht="67.5" customHeight="1">
      <c r="A32" s="7" t="s">
        <v>10</v>
      </c>
      <c r="B32" s="5">
        <v>27</v>
      </c>
      <c r="C32" s="5" t="s">
        <v>22</v>
      </c>
      <c r="D32" s="21" t="s">
        <v>100</v>
      </c>
      <c r="E32" s="21" t="s">
        <v>90</v>
      </c>
      <c r="F32" s="6">
        <v>7</v>
      </c>
      <c r="G32" s="21">
        <v>2</v>
      </c>
      <c r="H32" s="21">
        <v>0</v>
      </c>
      <c r="I32" s="21">
        <v>4</v>
      </c>
      <c r="J32" s="34">
        <f t="shared" si="0"/>
        <v>6</v>
      </c>
      <c r="K32" s="22"/>
      <c r="L32" s="22">
        <v>6</v>
      </c>
      <c r="M32" s="8" t="s">
        <v>191</v>
      </c>
      <c r="N32" s="22">
        <v>14</v>
      </c>
      <c r="O32" s="20" t="s">
        <v>91</v>
      </c>
    </row>
    <row r="33" spans="1:15" ht="67.5" customHeight="1">
      <c r="A33" s="7" t="s">
        <v>10</v>
      </c>
      <c r="B33" s="5">
        <v>28</v>
      </c>
      <c r="C33" s="5" t="s">
        <v>22</v>
      </c>
      <c r="D33" s="24" t="s">
        <v>101</v>
      </c>
      <c r="E33" s="24" t="s">
        <v>90</v>
      </c>
      <c r="F33" s="6">
        <v>7</v>
      </c>
      <c r="G33" s="24">
        <v>2</v>
      </c>
      <c r="H33" s="24">
        <v>0</v>
      </c>
      <c r="I33" s="24">
        <v>4</v>
      </c>
      <c r="J33" s="34">
        <f t="shared" si="0"/>
        <v>6</v>
      </c>
      <c r="K33" s="27"/>
      <c r="L33" s="27">
        <v>6</v>
      </c>
      <c r="M33" s="8" t="s">
        <v>191</v>
      </c>
      <c r="N33" s="27">
        <v>14</v>
      </c>
      <c r="O33" s="35" t="s">
        <v>91</v>
      </c>
    </row>
    <row r="34" spans="1:15" ht="67.5" customHeight="1">
      <c r="A34" s="7" t="s">
        <v>10</v>
      </c>
      <c r="B34" s="5">
        <v>29</v>
      </c>
      <c r="C34" s="5" t="s">
        <v>22</v>
      </c>
      <c r="D34" s="21" t="s">
        <v>153</v>
      </c>
      <c r="E34" s="21" t="s">
        <v>154</v>
      </c>
      <c r="F34" s="6">
        <v>7</v>
      </c>
      <c r="G34" s="21">
        <v>6</v>
      </c>
      <c r="H34" s="21">
        <v>0</v>
      </c>
      <c r="I34" s="21">
        <v>0</v>
      </c>
      <c r="J34" s="34">
        <f t="shared" si="0"/>
        <v>6</v>
      </c>
      <c r="K34" s="22"/>
      <c r="L34" s="22">
        <v>6</v>
      </c>
      <c r="M34" s="8" t="s">
        <v>191</v>
      </c>
      <c r="N34" s="22">
        <v>14</v>
      </c>
      <c r="O34" s="20" t="s">
        <v>155</v>
      </c>
    </row>
    <row r="35" spans="1:15" ht="67.5" customHeight="1">
      <c r="A35" s="7" t="s">
        <v>10</v>
      </c>
      <c r="B35" s="5">
        <v>30</v>
      </c>
      <c r="C35" s="5" t="s">
        <v>22</v>
      </c>
      <c r="D35" s="24" t="s">
        <v>102</v>
      </c>
      <c r="E35" s="24" t="s">
        <v>90</v>
      </c>
      <c r="F35" s="6">
        <v>7</v>
      </c>
      <c r="G35" s="24">
        <v>2</v>
      </c>
      <c r="H35" s="24">
        <v>2</v>
      </c>
      <c r="I35" s="24">
        <v>0</v>
      </c>
      <c r="J35" s="34">
        <f t="shared" si="0"/>
        <v>4</v>
      </c>
      <c r="K35" s="27"/>
      <c r="L35" s="27">
        <v>4</v>
      </c>
      <c r="M35" s="8" t="s">
        <v>191</v>
      </c>
      <c r="N35" s="27">
        <v>15</v>
      </c>
      <c r="O35" s="35" t="s">
        <v>91</v>
      </c>
    </row>
    <row r="36" spans="1:15" ht="67.5" customHeight="1">
      <c r="A36" s="7" t="s">
        <v>10</v>
      </c>
      <c r="B36" s="5">
        <v>31</v>
      </c>
      <c r="C36" s="5" t="s">
        <v>22</v>
      </c>
      <c r="D36" s="21" t="s">
        <v>168</v>
      </c>
      <c r="E36" s="21" t="s">
        <v>166</v>
      </c>
      <c r="F36" s="6">
        <v>7</v>
      </c>
      <c r="G36" s="21">
        <v>2</v>
      </c>
      <c r="H36" s="21">
        <v>2</v>
      </c>
      <c r="I36" s="21">
        <v>0</v>
      </c>
      <c r="J36" s="34">
        <f t="shared" si="0"/>
        <v>4</v>
      </c>
      <c r="K36" s="22"/>
      <c r="L36" s="22">
        <v>4</v>
      </c>
      <c r="M36" s="8" t="s">
        <v>191</v>
      </c>
      <c r="N36" s="22">
        <v>15</v>
      </c>
      <c r="O36" s="20" t="s">
        <v>167</v>
      </c>
    </row>
    <row r="37" spans="1:15" ht="67.5" customHeight="1">
      <c r="A37" s="7" t="s">
        <v>10</v>
      </c>
      <c r="B37" s="5">
        <v>32</v>
      </c>
      <c r="C37" s="5" t="s">
        <v>22</v>
      </c>
      <c r="D37" s="20" t="s">
        <v>103</v>
      </c>
      <c r="E37" s="21" t="s">
        <v>90</v>
      </c>
      <c r="F37" s="6">
        <v>7</v>
      </c>
      <c r="G37" s="21">
        <v>0</v>
      </c>
      <c r="H37" s="21">
        <v>2</v>
      </c>
      <c r="I37" s="21">
        <v>1</v>
      </c>
      <c r="J37" s="34">
        <f t="shared" si="0"/>
        <v>3</v>
      </c>
      <c r="K37" s="22"/>
      <c r="L37" s="22">
        <v>3</v>
      </c>
      <c r="M37" s="8" t="s">
        <v>191</v>
      </c>
      <c r="N37" s="22">
        <v>16</v>
      </c>
      <c r="O37" s="20" t="s">
        <v>91</v>
      </c>
    </row>
    <row r="38" spans="1:15" ht="67.5" customHeight="1">
      <c r="A38" s="7" t="s">
        <v>10</v>
      </c>
      <c r="B38" s="5">
        <v>33</v>
      </c>
      <c r="C38" s="5" t="s">
        <v>22</v>
      </c>
      <c r="D38" s="21" t="s">
        <v>158</v>
      </c>
      <c r="E38" s="21" t="s">
        <v>154</v>
      </c>
      <c r="F38" s="6">
        <v>7</v>
      </c>
      <c r="G38" s="21">
        <v>2</v>
      </c>
      <c r="H38" s="21">
        <v>0</v>
      </c>
      <c r="I38" s="21">
        <v>1</v>
      </c>
      <c r="J38" s="34">
        <f t="shared" si="0"/>
        <v>3</v>
      </c>
      <c r="K38" s="22"/>
      <c r="L38" s="22">
        <v>3</v>
      </c>
      <c r="M38" s="8" t="s">
        <v>191</v>
      </c>
      <c r="N38" s="22">
        <v>16</v>
      </c>
      <c r="O38" s="20" t="s">
        <v>155</v>
      </c>
    </row>
    <row r="39" spans="1:15" ht="67.5" customHeight="1">
      <c r="A39" s="7" t="s">
        <v>10</v>
      </c>
      <c r="B39" s="5">
        <v>34</v>
      </c>
      <c r="C39" s="5" t="s">
        <v>22</v>
      </c>
      <c r="D39" s="21" t="s">
        <v>104</v>
      </c>
      <c r="E39" s="21" t="s">
        <v>90</v>
      </c>
      <c r="F39" s="6">
        <v>7</v>
      </c>
      <c r="G39" s="21">
        <v>2</v>
      </c>
      <c r="H39" s="21">
        <v>0</v>
      </c>
      <c r="I39" s="21">
        <v>0</v>
      </c>
      <c r="J39" s="34">
        <f t="shared" si="0"/>
        <v>2</v>
      </c>
      <c r="K39" s="22"/>
      <c r="L39" s="22">
        <v>2</v>
      </c>
      <c r="M39" s="8" t="s">
        <v>191</v>
      </c>
      <c r="N39" s="22">
        <v>17</v>
      </c>
      <c r="O39" s="20" t="s">
        <v>91</v>
      </c>
    </row>
    <row r="40" spans="1:15" ht="67.5" customHeight="1">
      <c r="A40" s="7" t="s">
        <v>10</v>
      </c>
      <c r="B40" s="5">
        <v>35</v>
      </c>
      <c r="C40" s="5" t="s">
        <v>22</v>
      </c>
      <c r="D40" s="21" t="s">
        <v>105</v>
      </c>
      <c r="E40" s="21" t="s">
        <v>90</v>
      </c>
      <c r="F40" s="6">
        <v>7</v>
      </c>
      <c r="G40" s="21">
        <v>0</v>
      </c>
      <c r="H40" s="21">
        <v>0</v>
      </c>
      <c r="I40" s="21">
        <v>2</v>
      </c>
      <c r="J40" s="34">
        <f t="shared" si="0"/>
        <v>2</v>
      </c>
      <c r="K40" s="22"/>
      <c r="L40" s="22">
        <v>2</v>
      </c>
      <c r="M40" s="8" t="s">
        <v>191</v>
      </c>
      <c r="N40" s="22">
        <v>17</v>
      </c>
      <c r="O40" s="20" t="s">
        <v>91</v>
      </c>
    </row>
    <row r="41" spans="1:15" ht="67.5" customHeight="1">
      <c r="A41" s="7" t="s">
        <v>10</v>
      </c>
      <c r="B41" s="5">
        <v>36</v>
      </c>
      <c r="C41" s="5" t="s">
        <v>22</v>
      </c>
      <c r="D41" s="21" t="s">
        <v>106</v>
      </c>
      <c r="E41" s="21" t="s">
        <v>90</v>
      </c>
      <c r="F41" s="19">
        <v>7</v>
      </c>
      <c r="G41" s="23">
        <v>0</v>
      </c>
      <c r="H41" s="23">
        <v>0</v>
      </c>
      <c r="I41" s="23">
        <v>0</v>
      </c>
      <c r="J41" s="34">
        <f t="shared" si="0"/>
        <v>0</v>
      </c>
      <c r="K41" s="36"/>
      <c r="L41" s="36">
        <v>0</v>
      </c>
      <c r="M41" s="8" t="s">
        <v>191</v>
      </c>
      <c r="N41" s="36">
        <v>18</v>
      </c>
      <c r="O41" s="20" t="s">
        <v>91</v>
      </c>
    </row>
    <row r="42" spans="1:15" ht="67.5" customHeight="1">
      <c r="A42" s="7" t="s">
        <v>10</v>
      </c>
      <c r="B42" s="5">
        <v>37</v>
      </c>
      <c r="C42" s="5" t="s">
        <v>22</v>
      </c>
      <c r="D42" s="21" t="s">
        <v>157</v>
      </c>
      <c r="E42" s="21" t="s">
        <v>154</v>
      </c>
      <c r="F42" s="6">
        <v>7</v>
      </c>
      <c r="G42" s="21">
        <v>0</v>
      </c>
      <c r="H42" s="21">
        <v>0</v>
      </c>
      <c r="I42" s="21">
        <v>0</v>
      </c>
      <c r="J42" s="34">
        <f t="shared" si="0"/>
        <v>0</v>
      </c>
      <c r="K42" s="22"/>
      <c r="L42" s="22">
        <v>0</v>
      </c>
      <c r="M42" s="8" t="s">
        <v>191</v>
      </c>
      <c r="N42" s="22">
        <v>18</v>
      </c>
      <c r="O42" s="20" t="s">
        <v>155</v>
      </c>
    </row>
  </sheetData>
  <sheetProtection/>
  <mergeCells count="14">
    <mergeCell ref="E4:E5"/>
    <mergeCell ref="J4:J5"/>
    <mergeCell ref="K4:K5"/>
    <mergeCell ref="F4:F5"/>
    <mergeCell ref="L4:L5"/>
    <mergeCell ref="M4:M5"/>
    <mergeCell ref="N4:N5"/>
    <mergeCell ref="O4:O5"/>
    <mergeCell ref="A1:O1"/>
    <mergeCell ref="G4:I4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60" zoomScaleNormal="60" zoomScaleSheetLayoutView="40" workbookViewId="0" topLeftCell="A8">
      <selection activeCell="T9" sqref="T9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71.140625" style="1" customWidth="1"/>
    <col min="6" max="6" width="5.7109375" style="1" customWidth="1"/>
    <col min="7" max="9" width="7.8515625" style="1" customWidth="1"/>
    <col min="10" max="10" width="11.421875" style="30" customWidth="1"/>
    <col min="11" max="11" width="6.421875" style="30" customWidth="1"/>
    <col min="12" max="12" width="6.28125" style="30" customWidth="1"/>
    <col min="13" max="13" width="16.140625" style="30" customWidth="1"/>
    <col min="14" max="14" width="7.00390625" style="30" customWidth="1"/>
    <col min="15" max="15" width="30.140625" style="1" customWidth="1"/>
    <col min="16" max="16384" width="8.8515625" style="1" customWidth="1"/>
  </cols>
  <sheetData>
    <row r="1" spans="1:15" ht="1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3" ht="15">
      <c r="A2" s="9" t="s">
        <v>13</v>
      </c>
      <c r="B2" s="9"/>
      <c r="C2" s="9"/>
    </row>
    <row r="3" spans="1:3" ht="15">
      <c r="A3" s="9" t="s">
        <v>14</v>
      </c>
      <c r="B3" s="9"/>
      <c r="C3" s="9"/>
    </row>
    <row r="4" spans="1:15" ht="38.25" customHeight="1">
      <c r="A4" s="51" t="s">
        <v>0</v>
      </c>
      <c r="B4" s="51" t="s">
        <v>1</v>
      </c>
      <c r="C4" s="51" t="s">
        <v>2</v>
      </c>
      <c r="D4" s="51" t="s">
        <v>3</v>
      </c>
      <c r="E4" s="53" t="s">
        <v>66</v>
      </c>
      <c r="F4" s="54" t="s">
        <v>4</v>
      </c>
      <c r="G4" s="55" t="s">
        <v>21</v>
      </c>
      <c r="H4" s="43"/>
      <c r="I4" s="44"/>
      <c r="J4" s="49" t="s">
        <v>24</v>
      </c>
      <c r="K4" s="47" t="s">
        <v>5</v>
      </c>
      <c r="L4" s="47" t="s">
        <v>6</v>
      </c>
      <c r="M4" s="49" t="s">
        <v>7</v>
      </c>
      <c r="N4" s="47" t="s">
        <v>8</v>
      </c>
      <c r="O4" s="51" t="s">
        <v>9</v>
      </c>
    </row>
    <row r="5" spans="1:15" ht="38.25" customHeight="1">
      <c r="A5" s="52"/>
      <c r="B5" s="52"/>
      <c r="C5" s="52"/>
      <c r="D5" s="52"/>
      <c r="E5" s="53"/>
      <c r="F5" s="54"/>
      <c r="G5" s="15">
        <v>1</v>
      </c>
      <c r="H5" s="15">
        <v>2</v>
      </c>
      <c r="I5" s="15">
        <v>3</v>
      </c>
      <c r="J5" s="50"/>
      <c r="K5" s="48"/>
      <c r="L5" s="48"/>
      <c r="M5" s="50"/>
      <c r="N5" s="48"/>
      <c r="O5" s="52"/>
    </row>
    <row r="6" spans="1:15" s="16" customFormat="1" ht="59.25" customHeight="1">
      <c r="A6" s="5" t="s">
        <v>10</v>
      </c>
      <c r="B6" s="5">
        <v>1</v>
      </c>
      <c r="C6" s="5" t="s">
        <v>22</v>
      </c>
      <c r="D6" s="6" t="s">
        <v>119</v>
      </c>
      <c r="E6" s="6" t="s">
        <v>120</v>
      </c>
      <c r="F6" s="6">
        <v>8</v>
      </c>
      <c r="G6" s="6">
        <v>10</v>
      </c>
      <c r="H6" s="6">
        <v>10</v>
      </c>
      <c r="I6" s="6">
        <v>4</v>
      </c>
      <c r="J6" s="8">
        <f aca="true" t="shared" si="0" ref="J6:J41">SUM(G6:I6)</f>
        <v>24</v>
      </c>
      <c r="K6" s="31"/>
      <c r="L6" s="31">
        <v>24</v>
      </c>
      <c r="M6" s="31" t="s">
        <v>189</v>
      </c>
      <c r="N6" s="31">
        <v>1</v>
      </c>
      <c r="O6" s="6" t="s">
        <v>121</v>
      </c>
    </row>
    <row r="7" spans="1:15" s="16" customFormat="1" ht="59.25" customHeight="1">
      <c r="A7" s="5" t="s">
        <v>10</v>
      </c>
      <c r="B7" s="6">
        <v>2</v>
      </c>
      <c r="C7" s="5" t="s">
        <v>22</v>
      </c>
      <c r="D7" s="19" t="s">
        <v>52</v>
      </c>
      <c r="E7" s="19" t="s">
        <v>64</v>
      </c>
      <c r="F7" s="7">
        <v>8</v>
      </c>
      <c r="G7" s="28">
        <v>10</v>
      </c>
      <c r="H7" s="28">
        <v>10</v>
      </c>
      <c r="I7" s="28">
        <v>3</v>
      </c>
      <c r="J7" s="8">
        <f t="shared" si="0"/>
        <v>23</v>
      </c>
      <c r="K7" s="29"/>
      <c r="L7" s="29">
        <v>23</v>
      </c>
      <c r="M7" s="31" t="s">
        <v>189</v>
      </c>
      <c r="N7" s="29">
        <v>2</v>
      </c>
      <c r="O7" s="25" t="s">
        <v>65</v>
      </c>
    </row>
    <row r="8" spans="1:15" s="16" customFormat="1" ht="59.25" customHeight="1">
      <c r="A8" s="5" t="s">
        <v>10</v>
      </c>
      <c r="B8" s="5">
        <v>3</v>
      </c>
      <c r="C8" s="5" t="s">
        <v>22</v>
      </c>
      <c r="D8" s="19" t="s">
        <v>107</v>
      </c>
      <c r="E8" s="19" t="s">
        <v>90</v>
      </c>
      <c r="F8" s="28">
        <v>8</v>
      </c>
      <c r="G8" s="28">
        <v>6</v>
      </c>
      <c r="H8" s="28">
        <v>10</v>
      </c>
      <c r="I8" s="28">
        <v>4</v>
      </c>
      <c r="J8" s="8">
        <f t="shared" si="0"/>
        <v>20</v>
      </c>
      <c r="K8" s="29"/>
      <c r="L8" s="29">
        <v>20</v>
      </c>
      <c r="M8" s="31" t="s">
        <v>189</v>
      </c>
      <c r="N8" s="29">
        <v>3</v>
      </c>
      <c r="O8" s="25" t="s">
        <v>91</v>
      </c>
    </row>
    <row r="9" spans="1:15" s="16" customFormat="1" ht="59.25" customHeight="1">
      <c r="A9" s="5" t="s">
        <v>10</v>
      </c>
      <c r="B9" s="6">
        <v>4</v>
      </c>
      <c r="C9" s="5" t="s">
        <v>22</v>
      </c>
      <c r="D9" s="6" t="s">
        <v>48</v>
      </c>
      <c r="E9" s="19" t="s">
        <v>64</v>
      </c>
      <c r="F9" s="7">
        <v>8</v>
      </c>
      <c r="G9" s="7">
        <v>10</v>
      </c>
      <c r="H9" s="7">
        <v>6</v>
      </c>
      <c r="I9" s="7">
        <v>2</v>
      </c>
      <c r="J9" s="8">
        <f t="shared" si="0"/>
        <v>18</v>
      </c>
      <c r="K9" s="8"/>
      <c r="L9" s="8">
        <v>18</v>
      </c>
      <c r="M9" s="31" t="s">
        <v>189</v>
      </c>
      <c r="N9" s="8">
        <v>4</v>
      </c>
      <c r="O9" s="25" t="s">
        <v>65</v>
      </c>
    </row>
    <row r="10" spans="1:15" s="16" customFormat="1" ht="59.25" customHeight="1">
      <c r="A10" s="5" t="s">
        <v>10</v>
      </c>
      <c r="B10" s="5">
        <v>5</v>
      </c>
      <c r="C10" s="5" t="s">
        <v>22</v>
      </c>
      <c r="D10" s="6" t="s">
        <v>50</v>
      </c>
      <c r="E10" s="19" t="s">
        <v>64</v>
      </c>
      <c r="F10" s="7">
        <v>8</v>
      </c>
      <c r="G10" s="6">
        <v>10</v>
      </c>
      <c r="H10" s="6">
        <v>6</v>
      </c>
      <c r="I10" s="6">
        <v>2</v>
      </c>
      <c r="J10" s="8">
        <f t="shared" si="0"/>
        <v>18</v>
      </c>
      <c r="K10" s="8"/>
      <c r="L10" s="8">
        <v>18</v>
      </c>
      <c r="M10" s="31" t="s">
        <v>189</v>
      </c>
      <c r="N10" s="8">
        <v>4</v>
      </c>
      <c r="O10" s="25" t="s">
        <v>65</v>
      </c>
    </row>
    <row r="11" spans="1:15" s="16" customFormat="1" ht="59.25" customHeight="1">
      <c r="A11" s="5" t="s">
        <v>10</v>
      </c>
      <c r="B11" s="6">
        <v>6</v>
      </c>
      <c r="C11" s="5" t="s">
        <v>22</v>
      </c>
      <c r="D11" s="6" t="s">
        <v>51</v>
      </c>
      <c r="E11" s="19" t="s">
        <v>64</v>
      </c>
      <c r="F11" s="7">
        <v>8</v>
      </c>
      <c r="G11" s="7">
        <v>10</v>
      </c>
      <c r="H11" s="7">
        <v>6</v>
      </c>
      <c r="I11" s="7">
        <v>2</v>
      </c>
      <c r="J11" s="8">
        <f t="shared" si="0"/>
        <v>18</v>
      </c>
      <c r="K11" s="8"/>
      <c r="L11" s="8">
        <v>18</v>
      </c>
      <c r="M11" s="31" t="s">
        <v>189</v>
      </c>
      <c r="N11" s="8">
        <v>4</v>
      </c>
      <c r="O11" s="25" t="s">
        <v>65</v>
      </c>
    </row>
    <row r="12" spans="1:15" s="16" customFormat="1" ht="59.25" customHeight="1">
      <c r="A12" s="5" t="s">
        <v>10</v>
      </c>
      <c r="B12" s="5">
        <v>7</v>
      </c>
      <c r="C12" s="5" t="s">
        <v>22</v>
      </c>
      <c r="D12" s="6" t="s">
        <v>56</v>
      </c>
      <c r="E12" s="19" t="s">
        <v>64</v>
      </c>
      <c r="F12" s="7">
        <v>8</v>
      </c>
      <c r="G12" s="7">
        <v>10</v>
      </c>
      <c r="H12" s="7">
        <v>6</v>
      </c>
      <c r="I12" s="7">
        <v>2</v>
      </c>
      <c r="J12" s="8">
        <f t="shared" si="0"/>
        <v>18</v>
      </c>
      <c r="K12" s="8"/>
      <c r="L12" s="8">
        <v>18</v>
      </c>
      <c r="M12" s="31" t="s">
        <v>189</v>
      </c>
      <c r="N12" s="8">
        <v>4</v>
      </c>
      <c r="O12" s="25" t="s">
        <v>65</v>
      </c>
    </row>
    <row r="13" spans="1:15" s="16" customFormat="1" ht="59.25" customHeight="1">
      <c r="A13" s="5" t="s">
        <v>10</v>
      </c>
      <c r="B13" s="6">
        <v>8</v>
      </c>
      <c r="C13" s="5" t="s">
        <v>22</v>
      </c>
      <c r="D13" s="19" t="s">
        <v>57</v>
      </c>
      <c r="E13" s="19" t="s">
        <v>64</v>
      </c>
      <c r="F13" s="7">
        <v>8</v>
      </c>
      <c r="G13" s="28">
        <v>10</v>
      </c>
      <c r="H13" s="28">
        <v>6</v>
      </c>
      <c r="I13" s="28">
        <v>2</v>
      </c>
      <c r="J13" s="8">
        <f t="shared" si="0"/>
        <v>18</v>
      </c>
      <c r="K13" s="29"/>
      <c r="L13" s="29">
        <v>18</v>
      </c>
      <c r="M13" s="31" t="s">
        <v>189</v>
      </c>
      <c r="N13" s="29">
        <v>4</v>
      </c>
      <c r="O13" s="25" t="s">
        <v>65</v>
      </c>
    </row>
    <row r="14" spans="1:15" s="16" customFormat="1" ht="59.25" customHeight="1">
      <c r="A14" s="5" t="s">
        <v>10</v>
      </c>
      <c r="B14" s="5">
        <v>9</v>
      </c>
      <c r="C14" s="5" t="s">
        <v>22</v>
      </c>
      <c r="D14" s="6" t="s">
        <v>53</v>
      </c>
      <c r="E14" s="19" t="s">
        <v>64</v>
      </c>
      <c r="F14" s="7">
        <v>8</v>
      </c>
      <c r="G14" s="7">
        <v>8</v>
      </c>
      <c r="H14" s="7">
        <v>6</v>
      </c>
      <c r="I14" s="7">
        <v>2</v>
      </c>
      <c r="J14" s="8">
        <f t="shared" si="0"/>
        <v>16</v>
      </c>
      <c r="K14" s="8"/>
      <c r="L14" s="8">
        <v>16</v>
      </c>
      <c r="M14" s="8" t="s">
        <v>190</v>
      </c>
      <c r="N14" s="8">
        <v>5</v>
      </c>
      <c r="O14" s="25" t="s">
        <v>65</v>
      </c>
    </row>
    <row r="15" spans="1:15" s="16" customFormat="1" ht="59.25" customHeight="1">
      <c r="A15" s="5" t="s">
        <v>10</v>
      </c>
      <c r="B15" s="6">
        <v>10</v>
      </c>
      <c r="C15" s="5" t="s">
        <v>22</v>
      </c>
      <c r="D15" s="6" t="s">
        <v>54</v>
      </c>
      <c r="E15" s="19" t="s">
        <v>64</v>
      </c>
      <c r="F15" s="7">
        <v>8</v>
      </c>
      <c r="G15" s="7">
        <v>8</v>
      </c>
      <c r="H15" s="7">
        <v>6</v>
      </c>
      <c r="I15" s="7">
        <v>2</v>
      </c>
      <c r="J15" s="8">
        <f t="shared" si="0"/>
        <v>16</v>
      </c>
      <c r="K15" s="8"/>
      <c r="L15" s="8">
        <v>16</v>
      </c>
      <c r="M15" s="8" t="s">
        <v>190</v>
      </c>
      <c r="N15" s="8">
        <v>5</v>
      </c>
      <c r="O15" s="25" t="s">
        <v>65</v>
      </c>
    </row>
    <row r="16" spans="1:15" s="16" customFormat="1" ht="59.25" customHeight="1">
      <c r="A16" s="5" t="s">
        <v>10</v>
      </c>
      <c r="B16" s="5">
        <v>11</v>
      </c>
      <c r="C16" s="5" t="s">
        <v>22</v>
      </c>
      <c r="D16" s="6" t="s">
        <v>80</v>
      </c>
      <c r="E16" s="6" t="s">
        <v>68</v>
      </c>
      <c r="F16" s="6">
        <v>8</v>
      </c>
      <c r="G16" s="6">
        <v>10</v>
      </c>
      <c r="H16" s="6">
        <v>2</v>
      </c>
      <c r="I16" s="6">
        <v>3</v>
      </c>
      <c r="J16" s="8">
        <f t="shared" si="0"/>
        <v>15</v>
      </c>
      <c r="K16" s="8"/>
      <c r="L16" s="8">
        <v>15</v>
      </c>
      <c r="M16" s="8" t="s">
        <v>190</v>
      </c>
      <c r="N16" s="8">
        <v>6</v>
      </c>
      <c r="O16" s="6" t="s">
        <v>69</v>
      </c>
    </row>
    <row r="17" spans="1:15" s="16" customFormat="1" ht="59.25" customHeight="1">
      <c r="A17" s="5" t="s">
        <v>10</v>
      </c>
      <c r="B17" s="6">
        <v>12</v>
      </c>
      <c r="C17" s="5" t="s">
        <v>22</v>
      </c>
      <c r="D17" s="19" t="s">
        <v>55</v>
      </c>
      <c r="E17" s="19" t="s">
        <v>64</v>
      </c>
      <c r="F17" s="7">
        <v>8</v>
      </c>
      <c r="G17" s="19">
        <v>6</v>
      </c>
      <c r="H17" s="19">
        <v>6</v>
      </c>
      <c r="I17" s="19">
        <v>2</v>
      </c>
      <c r="J17" s="8">
        <f t="shared" si="0"/>
        <v>14</v>
      </c>
      <c r="K17" s="33"/>
      <c r="L17" s="33">
        <v>14</v>
      </c>
      <c r="M17" s="8" t="s">
        <v>191</v>
      </c>
      <c r="N17" s="33">
        <v>7</v>
      </c>
      <c r="O17" s="25" t="s">
        <v>65</v>
      </c>
    </row>
    <row r="18" spans="1:15" s="16" customFormat="1" ht="59.25" customHeight="1">
      <c r="A18" s="5" t="s">
        <v>10</v>
      </c>
      <c r="B18" s="5">
        <v>13</v>
      </c>
      <c r="C18" s="5" t="s">
        <v>22</v>
      </c>
      <c r="D18" s="6" t="s">
        <v>77</v>
      </c>
      <c r="E18" s="6" t="s">
        <v>68</v>
      </c>
      <c r="F18" s="7">
        <v>8</v>
      </c>
      <c r="G18" s="7">
        <v>10</v>
      </c>
      <c r="H18" s="7">
        <v>2</v>
      </c>
      <c r="I18" s="7">
        <v>2</v>
      </c>
      <c r="J18" s="8">
        <f t="shared" si="0"/>
        <v>14</v>
      </c>
      <c r="K18" s="8"/>
      <c r="L18" s="8">
        <v>14</v>
      </c>
      <c r="M18" s="8" t="s">
        <v>191</v>
      </c>
      <c r="N18" s="8">
        <v>7</v>
      </c>
      <c r="O18" s="5" t="s">
        <v>69</v>
      </c>
    </row>
    <row r="19" spans="1:15" s="16" customFormat="1" ht="59.25" customHeight="1">
      <c r="A19" s="5" t="s">
        <v>10</v>
      </c>
      <c r="B19" s="6">
        <v>14</v>
      </c>
      <c r="C19" s="5" t="s">
        <v>22</v>
      </c>
      <c r="D19" s="19" t="s">
        <v>108</v>
      </c>
      <c r="E19" s="19" t="s">
        <v>90</v>
      </c>
      <c r="F19" s="19">
        <v>8</v>
      </c>
      <c r="G19" s="19">
        <v>2</v>
      </c>
      <c r="H19" s="19">
        <v>10</v>
      </c>
      <c r="I19" s="19">
        <v>2</v>
      </c>
      <c r="J19" s="8">
        <f t="shared" si="0"/>
        <v>14</v>
      </c>
      <c r="K19" s="33"/>
      <c r="L19" s="33">
        <v>14</v>
      </c>
      <c r="M19" s="8" t="s">
        <v>191</v>
      </c>
      <c r="N19" s="33">
        <v>7</v>
      </c>
      <c r="O19" s="19" t="s">
        <v>91</v>
      </c>
    </row>
    <row r="20" spans="1:15" s="16" customFormat="1" ht="59.25" customHeight="1">
      <c r="A20" s="5" t="s">
        <v>10</v>
      </c>
      <c r="B20" s="5">
        <v>15</v>
      </c>
      <c r="C20" s="5" t="s">
        <v>22</v>
      </c>
      <c r="D20" s="6" t="s">
        <v>49</v>
      </c>
      <c r="E20" s="19" t="s">
        <v>64</v>
      </c>
      <c r="F20" s="7">
        <v>8</v>
      </c>
      <c r="G20" s="7">
        <v>1</v>
      </c>
      <c r="H20" s="7">
        <v>6</v>
      </c>
      <c r="I20" s="7">
        <v>3</v>
      </c>
      <c r="J20" s="8">
        <f t="shared" si="0"/>
        <v>10</v>
      </c>
      <c r="K20" s="8"/>
      <c r="L20" s="8">
        <v>10</v>
      </c>
      <c r="M20" s="8" t="s">
        <v>191</v>
      </c>
      <c r="N20" s="8">
        <v>8</v>
      </c>
      <c r="O20" s="25" t="s">
        <v>65</v>
      </c>
    </row>
    <row r="21" spans="1:15" s="16" customFormat="1" ht="59.25" customHeight="1">
      <c r="A21" s="5" t="s">
        <v>10</v>
      </c>
      <c r="B21" s="6">
        <v>16</v>
      </c>
      <c r="C21" s="5" t="s">
        <v>22</v>
      </c>
      <c r="D21" s="6" t="s">
        <v>78</v>
      </c>
      <c r="E21" s="6" t="s">
        <v>68</v>
      </c>
      <c r="F21" s="7">
        <v>8</v>
      </c>
      <c r="G21" s="6">
        <v>6</v>
      </c>
      <c r="H21" s="6">
        <v>2</v>
      </c>
      <c r="I21" s="6">
        <v>2</v>
      </c>
      <c r="J21" s="8">
        <f t="shared" si="0"/>
        <v>10</v>
      </c>
      <c r="K21" s="31"/>
      <c r="L21" s="31">
        <v>10</v>
      </c>
      <c r="M21" s="8" t="s">
        <v>191</v>
      </c>
      <c r="N21" s="31">
        <v>8</v>
      </c>
      <c r="O21" s="6" t="s">
        <v>69</v>
      </c>
    </row>
    <row r="22" spans="1:15" s="16" customFormat="1" ht="59.25" customHeight="1">
      <c r="A22" s="5" t="s">
        <v>10</v>
      </c>
      <c r="B22" s="5">
        <v>17</v>
      </c>
      <c r="C22" s="5" t="s">
        <v>22</v>
      </c>
      <c r="D22" s="6" t="s">
        <v>149</v>
      </c>
      <c r="E22" s="6" t="s">
        <v>146</v>
      </c>
      <c r="F22" s="6">
        <v>8</v>
      </c>
      <c r="G22" s="6">
        <v>0</v>
      </c>
      <c r="H22" s="6">
        <v>5.5</v>
      </c>
      <c r="I22" s="6">
        <v>4</v>
      </c>
      <c r="J22" s="8">
        <f t="shared" si="0"/>
        <v>9.5</v>
      </c>
      <c r="K22" s="31"/>
      <c r="L22" s="31">
        <v>9.5</v>
      </c>
      <c r="M22" s="8" t="s">
        <v>191</v>
      </c>
      <c r="N22" s="31">
        <v>9</v>
      </c>
      <c r="O22" s="6" t="s">
        <v>147</v>
      </c>
    </row>
    <row r="23" spans="1:15" ht="59.25" customHeight="1">
      <c r="A23" s="5" t="s">
        <v>10</v>
      </c>
      <c r="B23" s="6">
        <v>18</v>
      </c>
      <c r="C23" s="5" t="s">
        <v>22</v>
      </c>
      <c r="D23" s="19" t="s">
        <v>109</v>
      </c>
      <c r="E23" s="19" t="s">
        <v>90</v>
      </c>
      <c r="F23" s="19">
        <v>8</v>
      </c>
      <c r="G23" s="19">
        <v>2</v>
      </c>
      <c r="H23" s="19">
        <v>1</v>
      </c>
      <c r="I23" s="19">
        <v>6</v>
      </c>
      <c r="J23" s="8">
        <f t="shared" si="0"/>
        <v>9</v>
      </c>
      <c r="K23" s="33"/>
      <c r="L23" s="33">
        <v>9</v>
      </c>
      <c r="M23" s="8" t="s">
        <v>191</v>
      </c>
      <c r="N23" s="33">
        <v>10</v>
      </c>
      <c r="O23" s="19" t="s">
        <v>91</v>
      </c>
    </row>
    <row r="24" spans="1:15" ht="59.25" customHeight="1">
      <c r="A24" s="5" t="s">
        <v>10</v>
      </c>
      <c r="B24" s="5">
        <v>19</v>
      </c>
      <c r="C24" s="5" t="s">
        <v>22</v>
      </c>
      <c r="D24" s="6" t="s">
        <v>148</v>
      </c>
      <c r="E24" s="6" t="s">
        <v>146</v>
      </c>
      <c r="F24" s="6">
        <v>8</v>
      </c>
      <c r="G24" s="6">
        <v>1</v>
      </c>
      <c r="H24" s="6">
        <v>5.5</v>
      </c>
      <c r="I24" s="6">
        <v>1</v>
      </c>
      <c r="J24" s="8">
        <f t="shared" si="0"/>
        <v>7.5</v>
      </c>
      <c r="K24" s="31"/>
      <c r="L24" s="31">
        <v>7.5</v>
      </c>
      <c r="M24" s="8" t="s">
        <v>191</v>
      </c>
      <c r="N24" s="31">
        <v>11</v>
      </c>
      <c r="O24" s="6" t="s">
        <v>147</v>
      </c>
    </row>
    <row r="25" spans="1:15" ht="59.25" customHeight="1">
      <c r="A25" s="5" t="s">
        <v>10</v>
      </c>
      <c r="B25" s="6">
        <v>20</v>
      </c>
      <c r="C25" s="5" t="s">
        <v>22</v>
      </c>
      <c r="D25" s="6" t="s">
        <v>172</v>
      </c>
      <c r="E25" s="6" t="s">
        <v>154</v>
      </c>
      <c r="F25" s="6">
        <v>8</v>
      </c>
      <c r="G25" s="6">
        <v>2</v>
      </c>
      <c r="H25" s="6">
        <v>5.5</v>
      </c>
      <c r="I25" s="6">
        <v>0</v>
      </c>
      <c r="J25" s="8">
        <f t="shared" si="0"/>
        <v>7.5</v>
      </c>
      <c r="K25" s="31"/>
      <c r="L25" s="31">
        <v>7.5</v>
      </c>
      <c r="M25" s="8" t="s">
        <v>191</v>
      </c>
      <c r="N25" s="31">
        <v>11</v>
      </c>
      <c r="O25" s="6" t="s">
        <v>155</v>
      </c>
    </row>
    <row r="26" spans="1:15" ht="59.25" customHeight="1">
      <c r="A26" s="5" t="s">
        <v>10</v>
      </c>
      <c r="B26" s="5">
        <v>21</v>
      </c>
      <c r="C26" s="5" t="s">
        <v>22</v>
      </c>
      <c r="D26" s="6" t="s">
        <v>174</v>
      </c>
      <c r="E26" s="6" t="s">
        <v>163</v>
      </c>
      <c r="F26" s="6">
        <v>8</v>
      </c>
      <c r="G26" s="6">
        <v>1</v>
      </c>
      <c r="H26" s="6">
        <v>6</v>
      </c>
      <c r="I26" s="6">
        <v>0</v>
      </c>
      <c r="J26" s="8">
        <f t="shared" si="0"/>
        <v>7</v>
      </c>
      <c r="K26" s="31"/>
      <c r="L26" s="31">
        <v>7</v>
      </c>
      <c r="M26" s="8" t="s">
        <v>191</v>
      </c>
      <c r="N26" s="31">
        <v>12</v>
      </c>
      <c r="O26" s="6" t="s">
        <v>164</v>
      </c>
    </row>
    <row r="27" spans="1:15" ht="59.25" customHeight="1">
      <c r="A27" s="5" t="s">
        <v>10</v>
      </c>
      <c r="B27" s="6">
        <v>22</v>
      </c>
      <c r="C27" s="5" t="s">
        <v>22</v>
      </c>
      <c r="D27" s="6" t="s">
        <v>171</v>
      </c>
      <c r="E27" s="6" t="s">
        <v>154</v>
      </c>
      <c r="F27" s="6">
        <v>8</v>
      </c>
      <c r="G27" s="6">
        <v>2</v>
      </c>
      <c r="H27" s="6">
        <v>4</v>
      </c>
      <c r="I27" s="6">
        <v>0</v>
      </c>
      <c r="J27" s="8">
        <f t="shared" si="0"/>
        <v>6</v>
      </c>
      <c r="K27" s="31"/>
      <c r="L27" s="31">
        <v>6</v>
      </c>
      <c r="M27" s="8" t="s">
        <v>191</v>
      </c>
      <c r="N27" s="31">
        <v>13</v>
      </c>
      <c r="O27" s="6" t="s">
        <v>155</v>
      </c>
    </row>
    <row r="28" spans="1:15" ht="59.25" customHeight="1">
      <c r="A28" s="5" t="s">
        <v>10</v>
      </c>
      <c r="B28" s="5">
        <v>23</v>
      </c>
      <c r="C28" s="5" t="s">
        <v>22</v>
      </c>
      <c r="D28" s="6" t="s">
        <v>110</v>
      </c>
      <c r="E28" s="6" t="s">
        <v>90</v>
      </c>
      <c r="F28" s="6">
        <v>8</v>
      </c>
      <c r="G28" s="6">
        <v>2</v>
      </c>
      <c r="H28" s="6">
        <v>0.5</v>
      </c>
      <c r="I28" s="6">
        <v>3</v>
      </c>
      <c r="J28" s="8">
        <f t="shared" si="0"/>
        <v>5.5</v>
      </c>
      <c r="K28" s="31"/>
      <c r="L28" s="31">
        <v>5.5</v>
      </c>
      <c r="M28" s="8" t="s">
        <v>191</v>
      </c>
      <c r="N28" s="31">
        <v>14</v>
      </c>
      <c r="O28" s="6" t="s">
        <v>91</v>
      </c>
    </row>
    <row r="29" spans="1:15" ht="59.25" customHeight="1">
      <c r="A29" s="5" t="s">
        <v>10</v>
      </c>
      <c r="B29" s="6">
        <v>24</v>
      </c>
      <c r="C29" s="5" t="s">
        <v>22</v>
      </c>
      <c r="D29" s="6" t="s">
        <v>111</v>
      </c>
      <c r="E29" s="6" t="s">
        <v>90</v>
      </c>
      <c r="F29" s="6">
        <v>8</v>
      </c>
      <c r="G29" s="6">
        <v>1</v>
      </c>
      <c r="H29" s="6">
        <v>0</v>
      </c>
      <c r="I29" s="6">
        <v>3</v>
      </c>
      <c r="J29" s="8">
        <f t="shared" si="0"/>
        <v>4</v>
      </c>
      <c r="K29" s="8"/>
      <c r="L29" s="8">
        <v>4</v>
      </c>
      <c r="M29" s="8" t="s">
        <v>191</v>
      </c>
      <c r="N29" s="8">
        <v>15</v>
      </c>
      <c r="O29" s="6" t="s">
        <v>91</v>
      </c>
    </row>
    <row r="30" spans="1:15" ht="59.25" customHeight="1">
      <c r="A30" s="5" t="s">
        <v>10</v>
      </c>
      <c r="B30" s="5">
        <v>25</v>
      </c>
      <c r="C30" s="5" t="s">
        <v>22</v>
      </c>
      <c r="D30" s="6" t="s">
        <v>112</v>
      </c>
      <c r="E30" s="6" t="s">
        <v>90</v>
      </c>
      <c r="F30" s="6">
        <v>8</v>
      </c>
      <c r="G30" s="6">
        <v>2</v>
      </c>
      <c r="H30" s="6">
        <v>2</v>
      </c>
      <c r="I30" s="6">
        <v>0</v>
      </c>
      <c r="J30" s="8">
        <f t="shared" si="0"/>
        <v>4</v>
      </c>
      <c r="K30" s="8"/>
      <c r="L30" s="8">
        <v>4</v>
      </c>
      <c r="M30" s="8" t="s">
        <v>191</v>
      </c>
      <c r="N30" s="8">
        <v>15</v>
      </c>
      <c r="O30" s="6" t="s">
        <v>91</v>
      </c>
    </row>
    <row r="31" spans="1:15" ht="59.25" customHeight="1">
      <c r="A31" s="5" t="s">
        <v>10</v>
      </c>
      <c r="B31" s="6">
        <v>26</v>
      </c>
      <c r="C31" s="5" t="s">
        <v>22</v>
      </c>
      <c r="D31" s="6" t="s">
        <v>169</v>
      </c>
      <c r="E31" s="6" t="s">
        <v>154</v>
      </c>
      <c r="F31" s="6">
        <v>8</v>
      </c>
      <c r="G31" s="6">
        <v>0</v>
      </c>
      <c r="H31" s="6">
        <v>1</v>
      </c>
      <c r="I31" s="6">
        <v>3</v>
      </c>
      <c r="J31" s="8">
        <f t="shared" si="0"/>
        <v>4</v>
      </c>
      <c r="K31" s="31"/>
      <c r="L31" s="31">
        <v>4</v>
      </c>
      <c r="M31" s="8" t="s">
        <v>191</v>
      </c>
      <c r="N31" s="31">
        <v>15</v>
      </c>
      <c r="O31" s="6" t="s">
        <v>155</v>
      </c>
    </row>
    <row r="32" spans="1:15" ht="59.25" customHeight="1">
      <c r="A32" s="5" t="s">
        <v>10</v>
      </c>
      <c r="B32" s="5">
        <v>27</v>
      </c>
      <c r="C32" s="5" t="s">
        <v>22</v>
      </c>
      <c r="D32" s="19" t="s">
        <v>113</v>
      </c>
      <c r="E32" s="19" t="s">
        <v>90</v>
      </c>
      <c r="F32" s="28">
        <v>8</v>
      </c>
      <c r="G32" s="28">
        <v>2</v>
      </c>
      <c r="H32" s="28">
        <v>0.5</v>
      </c>
      <c r="I32" s="28">
        <v>1</v>
      </c>
      <c r="J32" s="8">
        <f t="shared" si="0"/>
        <v>3.5</v>
      </c>
      <c r="K32" s="29"/>
      <c r="L32" s="29">
        <v>3.5</v>
      </c>
      <c r="M32" s="8" t="s">
        <v>191</v>
      </c>
      <c r="N32" s="29">
        <v>16</v>
      </c>
      <c r="O32" s="25" t="s">
        <v>91</v>
      </c>
    </row>
    <row r="33" spans="1:15" ht="59.25" customHeight="1">
      <c r="A33" s="5" t="s">
        <v>10</v>
      </c>
      <c r="B33" s="6">
        <v>28</v>
      </c>
      <c r="C33" s="5" t="s">
        <v>22</v>
      </c>
      <c r="D33" s="19" t="s">
        <v>114</v>
      </c>
      <c r="E33" s="19" t="s">
        <v>90</v>
      </c>
      <c r="F33" s="28">
        <v>8</v>
      </c>
      <c r="G33" s="28">
        <v>2</v>
      </c>
      <c r="H33" s="28">
        <v>0.5</v>
      </c>
      <c r="I33" s="28">
        <v>1</v>
      </c>
      <c r="J33" s="8">
        <f t="shared" si="0"/>
        <v>3.5</v>
      </c>
      <c r="K33" s="29"/>
      <c r="L33" s="29">
        <v>3.5</v>
      </c>
      <c r="M33" s="8" t="s">
        <v>191</v>
      </c>
      <c r="N33" s="29">
        <v>16</v>
      </c>
      <c r="O33" s="25" t="s">
        <v>91</v>
      </c>
    </row>
    <row r="34" spans="1:15" ht="59.25" customHeight="1">
      <c r="A34" s="5" t="s">
        <v>10</v>
      </c>
      <c r="B34" s="5">
        <v>29</v>
      </c>
      <c r="C34" s="5" t="s">
        <v>22</v>
      </c>
      <c r="D34" s="6" t="s">
        <v>115</v>
      </c>
      <c r="E34" s="6" t="s">
        <v>90</v>
      </c>
      <c r="F34" s="6">
        <v>8</v>
      </c>
      <c r="G34" s="6">
        <v>1</v>
      </c>
      <c r="H34" s="6">
        <v>1.5</v>
      </c>
      <c r="I34" s="6">
        <v>1</v>
      </c>
      <c r="J34" s="8">
        <f t="shared" si="0"/>
        <v>3.5</v>
      </c>
      <c r="K34" s="8"/>
      <c r="L34" s="8">
        <v>3.5</v>
      </c>
      <c r="M34" s="8" t="s">
        <v>191</v>
      </c>
      <c r="N34" s="8">
        <v>16</v>
      </c>
      <c r="O34" s="6" t="s">
        <v>91</v>
      </c>
    </row>
    <row r="35" spans="1:15" ht="59.25" customHeight="1">
      <c r="A35" s="5" t="s">
        <v>10</v>
      </c>
      <c r="B35" s="6">
        <v>30</v>
      </c>
      <c r="C35" s="5" t="s">
        <v>22</v>
      </c>
      <c r="D35" s="6" t="s">
        <v>170</v>
      </c>
      <c r="E35" s="6" t="s">
        <v>154</v>
      </c>
      <c r="F35" s="6">
        <v>8</v>
      </c>
      <c r="G35" s="6">
        <v>2</v>
      </c>
      <c r="H35" s="6">
        <v>1</v>
      </c>
      <c r="I35" s="6">
        <v>0</v>
      </c>
      <c r="J35" s="8">
        <f t="shared" si="0"/>
        <v>3</v>
      </c>
      <c r="K35" s="31"/>
      <c r="L35" s="31">
        <v>3</v>
      </c>
      <c r="M35" s="8" t="s">
        <v>191</v>
      </c>
      <c r="N35" s="31">
        <v>17</v>
      </c>
      <c r="O35" s="6" t="s">
        <v>155</v>
      </c>
    </row>
    <row r="36" spans="1:15" ht="59.25" customHeight="1">
      <c r="A36" s="5" t="s">
        <v>10</v>
      </c>
      <c r="B36" s="5">
        <v>31</v>
      </c>
      <c r="C36" s="5" t="s">
        <v>22</v>
      </c>
      <c r="D36" s="6" t="s">
        <v>81</v>
      </c>
      <c r="E36" s="6" t="s">
        <v>68</v>
      </c>
      <c r="F36" s="6">
        <v>8</v>
      </c>
      <c r="G36" s="6">
        <v>2</v>
      </c>
      <c r="H36" s="6">
        <v>0.5</v>
      </c>
      <c r="I36" s="6">
        <v>0</v>
      </c>
      <c r="J36" s="8">
        <f t="shared" si="0"/>
        <v>2.5</v>
      </c>
      <c r="K36" s="8"/>
      <c r="L36" s="8">
        <v>2.5</v>
      </c>
      <c r="M36" s="8" t="s">
        <v>191</v>
      </c>
      <c r="N36" s="8">
        <v>18</v>
      </c>
      <c r="O36" s="6" t="s">
        <v>69</v>
      </c>
    </row>
    <row r="37" spans="1:15" ht="59.25" customHeight="1">
      <c r="A37" s="5" t="s">
        <v>10</v>
      </c>
      <c r="B37" s="6">
        <v>32</v>
      </c>
      <c r="C37" s="5" t="s">
        <v>22</v>
      </c>
      <c r="D37" s="6" t="s">
        <v>116</v>
      </c>
      <c r="E37" s="6" t="s">
        <v>90</v>
      </c>
      <c r="F37" s="6">
        <v>8</v>
      </c>
      <c r="G37" s="6">
        <v>2</v>
      </c>
      <c r="H37" s="6">
        <v>0.5</v>
      </c>
      <c r="I37" s="6">
        <v>0</v>
      </c>
      <c r="J37" s="8">
        <f t="shared" si="0"/>
        <v>2.5</v>
      </c>
      <c r="K37" s="8"/>
      <c r="L37" s="8">
        <v>2.5</v>
      </c>
      <c r="M37" s="8" t="s">
        <v>191</v>
      </c>
      <c r="N37" s="8">
        <v>18</v>
      </c>
      <c r="O37" s="6" t="s">
        <v>91</v>
      </c>
    </row>
    <row r="38" spans="1:15" ht="59.25" customHeight="1">
      <c r="A38" s="5" t="s">
        <v>10</v>
      </c>
      <c r="B38" s="5">
        <v>33</v>
      </c>
      <c r="C38" s="5" t="s">
        <v>22</v>
      </c>
      <c r="D38" s="6" t="s">
        <v>79</v>
      </c>
      <c r="E38" s="6" t="s">
        <v>68</v>
      </c>
      <c r="F38" s="7">
        <v>8</v>
      </c>
      <c r="G38" s="6">
        <v>2</v>
      </c>
      <c r="H38" s="6">
        <v>0</v>
      </c>
      <c r="I38" s="6">
        <v>0</v>
      </c>
      <c r="J38" s="8">
        <f t="shared" si="0"/>
        <v>2</v>
      </c>
      <c r="K38" s="8"/>
      <c r="L38" s="8">
        <v>2</v>
      </c>
      <c r="M38" s="8" t="s">
        <v>191</v>
      </c>
      <c r="N38" s="8">
        <v>19</v>
      </c>
      <c r="O38" s="6" t="s">
        <v>69</v>
      </c>
    </row>
    <row r="39" spans="1:15" ht="59.25" customHeight="1">
      <c r="A39" s="5" t="s">
        <v>10</v>
      </c>
      <c r="B39" s="6">
        <v>34</v>
      </c>
      <c r="C39" s="5" t="s">
        <v>22</v>
      </c>
      <c r="D39" s="6" t="s">
        <v>117</v>
      </c>
      <c r="E39" s="6" t="s">
        <v>90</v>
      </c>
      <c r="F39" s="6">
        <v>8</v>
      </c>
      <c r="G39" s="6">
        <v>0</v>
      </c>
      <c r="H39" s="6">
        <v>1</v>
      </c>
      <c r="I39" s="6">
        <v>1</v>
      </c>
      <c r="J39" s="8">
        <f t="shared" si="0"/>
        <v>2</v>
      </c>
      <c r="K39" s="31"/>
      <c r="L39" s="31">
        <v>2</v>
      </c>
      <c r="M39" s="8" t="s">
        <v>191</v>
      </c>
      <c r="N39" s="31">
        <v>19</v>
      </c>
      <c r="O39" s="6" t="s">
        <v>91</v>
      </c>
    </row>
    <row r="40" spans="1:15" ht="59.25" customHeight="1">
      <c r="A40" s="5" t="s">
        <v>10</v>
      </c>
      <c r="B40" s="5">
        <v>35</v>
      </c>
      <c r="C40" s="5" t="s">
        <v>22</v>
      </c>
      <c r="D40" s="6" t="s">
        <v>118</v>
      </c>
      <c r="E40" s="6" t="s">
        <v>90</v>
      </c>
      <c r="F40" s="6">
        <v>8</v>
      </c>
      <c r="G40" s="6">
        <v>0</v>
      </c>
      <c r="H40" s="6">
        <v>1</v>
      </c>
      <c r="I40" s="6">
        <v>1</v>
      </c>
      <c r="J40" s="8">
        <f t="shared" si="0"/>
        <v>2</v>
      </c>
      <c r="K40" s="31"/>
      <c r="L40" s="31">
        <v>2</v>
      </c>
      <c r="M40" s="8" t="s">
        <v>191</v>
      </c>
      <c r="N40" s="31">
        <v>19</v>
      </c>
      <c r="O40" s="6" t="s">
        <v>91</v>
      </c>
    </row>
    <row r="41" spans="1:15" ht="59.25" customHeight="1">
      <c r="A41" s="5" t="s">
        <v>10</v>
      </c>
      <c r="B41" s="6">
        <v>36</v>
      </c>
      <c r="C41" s="5" t="s">
        <v>22</v>
      </c>
      <c r="D41" s="6" t="s">
        <v>173</v>
      </c>
      <c r="E41" s="6" t="s">
        <v>154</v>
      </c>
      <c r="F41" s="6">
        <v>8</v>
      </c>
      <c r="G41" s="6">
        <v>1</v>
      </c>
      <c r="H41" s="6">
        <v>1</v>
      </c>
      <c r="I41" s="6">
        <v>0</v>
      </c>
      <c r="J41" s="8">
        <f t="shared" si="0"/>
        <v>2</v>
      </c>
      <c r="K41" s="31"/>
      <c r="L41" s="31">
        <v>2</v>
      </c>
      <c r="M41" s="8" t="s">
        <v>191</v>
      </c>
      <c r="N41" s="31">
        <v>19</v>
      </c>
      <c r="O41" s="6" t="s">
        <v>155</v>
      </c>
    </row>
  </sheetData>
  <sheetProtection/>
  <mergeCells count="14">
    <mergeCell ref="E4:E5"/>
    <mergeCell ref="F4:F5"/>
    <mergeCell ref="G4:I4"/>
    <mergeCell ref="J4:J5"/>
    <mergeCell ref="A1:O1"/>
    <mergeCell ref="K4:K5"/>
    <mergeCell ref="L4:L5"/>
    <mergeCell ref="M4:M5"/>
    <mergeCell ref="N4:N5"/>
    <mergeCell ref="O4:O5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60" zoomScaleNormal="60" zoomScaleSheetLayoutView="40" workbookViewId="0" topLeftCell="A5">
      <selection activeCell="M6" sqref="M6"/>
    </sheetView>
  </sheetViews>
  <sheetFormatPr defaultColWidth="8.8515625" defaultRowHeight="15"/>
  <cols>
    <col min="1" max="1" width="13.00390625" style="1" customWidth="1"/>
    <col min="2" max="2" width="7.8515625" style="1" customWidth="1"/>
    <col min="3" max="3" width="20.57421875" style="1" customWidth="1"/>
    <col min="4" max="4" width="42.00390625" style="1" customWidth="1"/>
    <col min="5" max="5" width="63.57421875" style="1" customWidth="1"/>
    <col min="6" max="6" width="5.7109375" style="1" customWidth="1"/>
    <col min="7" max="9" width="6.7109375" style="1" customWidth="1"/>
    <col min="10" max="10" width="11.421875" style="30" customWidth="1"/>
    <col min="11" max="11" width="8.8515625" style="1" customWidth="1"/>
    <col min="12" max="12" width="8.8515625" style="30" customWidth="1"/>
    <col min="13" max="13" width="18.28125" style="30" customWidth="1"/>
    <col min="14" max="14" width="8.8515625" style="30" customWidth="1"/>
    <col min="15" max="15" width="36.421875" style="1" customWidth="1"/>
    <col min="16" max="16384" width="8.8515625" style="1" customWidth="1"/>
  </cols>
  <sheetData>
    <row r="1" spans="1:15" ht="1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3" ht="15">
      <c r="A2" s="9" t="s">
        <v>15</v>
      </c>
      <c r="B2" s="9"/>
      <c r="C2" s="9"/>
    </row>
    <row r="3" spans="1:3" ht="15">
      <c r="A3" s="9" t="s">
        <v>16</v>
      </c>
      <c r="B3" s="9"/>
      <c r="C3" s="9"/>
    </row>
    <row r="4" spans="1:15" ht="33.75" customHeight="1">
      <c r="A4" s="51" t="s">
        <v>0</v>
      </c>
      <c r="B4" s="51" t="s">
        <v>1</v>
      </c>
      <c r="C4" s="51" t="s">
        <v>2</v>
      </c>
      <c r="D4" s="51" t="s">
        <v>3</v>
      </c>
      <c r="E4" s="53" t="s">
        <v>66</v>
      </c>
      <c r="F4" s="58" t="s">
        <v>4</v>
      </c>
      <c r="G4" s="60" t="s">
        <v>21</v>
      </c>
      <c r="H4" s="61"/>
      <c r="I4" s="61"/>
      <c r="J4" s="49" t="s">
        <v>24</v>
      </c>
      <c r="K4" s="47" t="s">
        <v>5</v>
      </c>
      <c r="L4" s="47" t="s">
        <v>6</v>
      </c>
      <c r="M4" s="49" t="s">
        <v>7</v>
      </c>
      <c r="N4" s="47" t="s">
        <v>8</v>
      </c>
      <c r="O4" s="51" t="s">
        <v>9</v>
      </c>
    </row>
    <row r="5" spans="1:15" ht="39" customHeight="1">
      <c r="A5" s="57"/>
      <c r="B5" s="57"/>
      <c r="C5" s="57"/>
      <c r="D5" s="57"/>
      <c r="E5" s="53"/>
      <c r="F5" s="59"/>
      <c r="G5" s="14">
        <v>1</v>
      </c>
      <c r="H5" s="14">
        <v>2</v>
      </c>
      <c r="I5" s="14">
        <v>3</v>
      </c>
      <c r="J5" s="50"/>
      <c r="K5" s="56"/>
      <c r="L5" s="56"/>
      <c r="M5" s="62"/>
      <c r="N5" s="56"/>
      <c r="O5" s="57"/>
    </row>
    <row r="6" spans="1:15" ht="75" customHeight="1">
      <c r="A6" s="5" t="s">
        <v>10</v>
      </c>
      <c r="B6" s="5">
        <v>1</v>
      </c>
      <c r="C6" s="5" t="s">
        <v>22</v>
      </c>
      <c r="D6" s="6" t="s">
        <v>124</v>
      </c>
      <c r="E6" s="6" t="s">
        <v>90</v>
      </c>
      <c r="F6" s="6">
        <v>9</v>
      </c>
      <c r="G6" s="6">
        <v>10</v>
      </c>
      <c r="H6" s="6">
        <v>10</v>
      </c>
      <c r="I6" s="6">
        <v>3</v>
      </c>
      <c r="J6" s="31">
        <f aca="true" t="shared" si="0" ref="J6:J30">SUM(G6:I6)</f>
        <v>23</v>
      </c>
      <c r="K6" s="6"/>
      <c r="L6" s="31">
        <v>23</v>
      </c>
      <c r="M6" s="31" t="s">
        <v>189</v>
      </c>
      <c r="N6" s="31">
        <v>1</v>
      </c>
      <c r="O6" s="6" t="s">
        <v>123</v>
      </c>
    </row>
    <row r="7" spans="1:15" ht="75" customHeight="1">
      <c r="A7" s="5" t="s">
        <v>10</v>
      </c>
      <c r="B7" s="5">
        <v>2</v>
      </c>
      <c r="C7" s="5" t="s">
        <v>22</v>
      </c>
      <c r="D7" s="6" t="s">
        <v>82</v>
      </c>
      <c r="E7" s="6" t="s">
        <v>68</v>
      </c>
      <c r="F7" s="6">
        <v>9</v>
      </c>
      <c r="G7" s="6">
        <v>10</v>
      </c>
      <c r="H7" s="6">
        <v>4</v>
      </c>
      <c r="I7" s="6">
        <v>6</v>
      </c>
      <c r="J7" s="31">
        <f t="shared" si="0"/>
        <v>20</v>
      </c>
      <c r="K7" s="8"/>
      <c r="L7" s="8">
        <v>20</v>
      </c>
      <c r="M7" s="31" t="s">
        <v>189</v>
      </c>
      <c r="N7" s="8">
        <v>2</v>
      </c>
      <c r="O7" s="6" t="s">
        <v>69</v>
      </c>
    </row>
    <row r="8" spans="1:15" ht="75" customHeight="1">
      <c r="A8" s="5" t="s">
        <v>10</v>
      </c>
      <c r="B8" s="5">
        <v>3</v>
      </c>
      <c r="C8" s="5" t="s">
        <v>22</v>
      </c>
      <c r="D8" s="6" t="s">
        <v>46</v>
      </c>
      <c r="E8" s="19" t="s">
        <v>64</v>
      </c>
      <c r="F8" s="6">
        <v>9</v>
      </c>
      <c r="G8" s="6">
        <v>4</v>
      </c>
      <c r="H8" s="6">
        <v>6</v>
      </c>
      <c r="I8" s="6">
        <v>7</v>
      </c>
      <c r="J8" s="31">
        <f t="shared" si="0"/>
        <v>17</v>
      </c>
      <c r="K8" s="6"/>
      <c r="L8" s="31">
        <v>17</v>
      </c>
      <c r="M8" s="31" t="s">
        <v>190</v>
      </c>
      <c r="N8" s="31">
        <v>3</v>
      </c>
      <c r="O8" s="25" t="s">
        <v>65</v>
      </c>
    </row>
    <row r="9" spans="1:15" ht="75" customHeight="1">
      <c r="A9" s="5" t="s">
        <v>10</v>
      </c>
      <c r="B9" s="5">
        <v>4</v>
      </c>
      <c r="C9" s="5" t="s">
        <v>22</v>
      </c>
      <c r="D9" s="6" t="s">
        <v>138</v>
      </c>
      <c r="E9" s="6" t="s">
        <v>139</v>
      </c>
      <c r="F9" s="6">
        <v>9</v>
      </c>
      <c r="G9" s="6">
        <v>7</v>
      </c>
      <c r="H9" s="6">
        <v>4</v>
      </c>
      <c r="I9" s="6">
        <v>6</v>
      </c>
      <c r="J9" s="31">
        <f t="shared" si="0"/>
        <v>17</v>
      </c>
      <c r="K9" s="6"/>
      <c r="L9" s="31">
        <v>17</v>
      </c>
      <c r="M9" s="31" t="s">
        <v>190</v>
      </c>
      <c r="N9" s="31">
        <v>3</v>
      </c>
      <c r="O9" s="6" t="s">
        <v>140</v>
      </c>
    </row>
    <row r="10" spans="1:15" ht="75" customHeight="1">
      <c r="A10" s="5" t="s">
        <v>10</v>
      </c>
      <c r="B10" s="5">
        <v>5</v>
      </c>
      <c r="C10" s="5" t="s">
        <v>22</v>
      </c>
      <c r="D10" s="5" t="s">
        <v>84</v>
      </c>
      <c r="E10" s="6" t="s">
        <v>68</v>
      </c>
      <c r="F10" s="7">
        <v>9</v>
      </c>
      <c r="G10" s="7">
        <v>7</v>
      </c>
      <c r="H10" s="7">
        <v>2</v>
      </c>
      <c r="I10" s="7">
        <v>6</v>
      </c>
      <c r="J10" s="31">
        <f t="shared" si="0"/>
        <v>15</v>
      </c>
      <c r="K10" s="8"/>
      <c r="L10" s="8">
        <v>15</v>
      </c>
      <c r="M10" s="31" t="s">
        <v>190</v>
      </c>
      <c r="N10" s="8">
        <v>4</v>
      </c>
      <c r="O10" s="5" t="s">
        <v>69</v>
      </c>
    </row>
    <row r="11" spans="1:15" ht="75" customHeight="1">
      <c r="A11" s="5" t="s">
        <v>10</v>
      </c>
      <c r="B11" s="5">
        <v>6</v>
      </c>
      <c r="C11" s="5" t="s">
        <v>22</v>
      </c>
      <c r="D11" s="6" t="s">
        <v>42</v>
      </c>
      <c r="E11" s="19" t="s">
        <v>64</v>
      </c>
      <c r="F11" s="6">
        <v>9</v>
      </c>
      <c r="G11" s="6">
        <v>3</v>
      </c>
      <c r="H11" s="6">
        <v>2</v>
      </c>
      <c r="I11" s="6">
        <v>9</v>
      </c>
      <c r="J11" s="31">
        <f t="shared" si="0"/>
        <v>14</v>
      </c>
      <c r="K11" s="6"/>
      <c r="L11" s="31">
        <v>14</v>
      </c>
      <c r="M11" s="31" t="s">
        <v>191</v>
      </c>
      <c r="N11" s="31">
        <v>5</v>
      </c>
      <c r="O11" s="25" t="s">
        <v>65</v>
      </c>
    </row>
    <row r="12" spans="1:15" ht="75" customHeight="1">
      <c r="A12" s="5" t="s">
        <v>10</v>
      </c>
      <c r="B12" s="5">
        <v>7</v>
      </c>
      <c r="C12" s="5" t="s">
        <v>22</v>
      </c>
      <c r="D12" s="6" t="s">
        <v>43</v>
      </c>
      <c r="E12" s="19" t="s">
        <v>64</v>
      </c>
      <c r="F12" s="6">
        <v>9</v>
      </c>
      <c r="G12" s="6">
        <v>3</v>
      </c>
      <c r="H12" s="6">
        <v>2</v>
      </c>
      <c r="I12" s="6">
        <v>9</v>
      </c>
      <c r="J12" s="31">
        <f t="shared" si="0"/>
        <v>14</v>
      </c>
      <c r="K12" s="6"/>
      <c r="L12" s="31">
        <v>14</v>
      </c>
      <c r="M12" s="31" t="s">
        <v>191</v>
      </c>
      <c r="N12" s="31">
        <v>5</v>
      </c>
      <c r="O12" s="25" t="s">
        <v>65</v>
      </c>
    </row>
    <row r="13" spans="1:15" ht="75" customHeight="1">
      <c r="A13" s="5" t="s">
        <v>10</v>
      </c>
      <c r="B13" s="5">
        <v>8</v>
      </c>
      <c r="C13" s="5" t="s">
        <v>22</v>
      </c>
      <c r="D13" s="6" t="s">
        <v>63</v>
      </c>
      <c r="E13" s="6" t="s">
        <v>61</v>
      </c>
      <c r="F13" s="6">
        <v>9</v>
      </c>
      <c r="G13" s="6">
        <v>10</v>
      </c>
      <c r="H13" s="6">
        <v>0</v>
      </c>
      <c r="I13" s="6">
        <v>4</v>
      </c>
      <c r="J13" s="31">
        <f t="shared" si="0"/>
        <v>14</v>
      </c>
      <c r="K13" s="6"/>
      <c r="L13" s="31">
        <v>14</v>
      </c>
      <c r="M13" s="31" t="s">
        <v>191</v>
      </c>
      <c r="N13" s="31">
        <v>5</v>
      </c>
      <c r="O13" s="6" t="s">
        <v>62</v>
      </c>
    </row>
    <row r="14" spans="1:15" ht="75" customHeight="1">
      <c r="A14" s="5" t="s">
        <v>10</v>
      </c>
      <c r="B14" s="5">
        <v>9</v>
      </c>
      <c r="C14" s="5" t="s">
        <v>22</v>
      </c>
      <c r="D14" s="6" t="s">
        <v>83</v>
      </c>
      <c r="E14" s="6" t="s">
        <v>68</v>
      </c>
      <c r="F14" s="6">
        <v>9</v>
      </c>
      <c r="G14" s="6">
        <v>2</v>
      </c>
      <c r="H14" s="6">
        <v>4</v>
      </c>
      <c r="I14" s="6">
        <v>6</v>
      </c>
      <c r="J14" s="31">
        <f t="shared" si="0"/>
        <v>12</v>
      </c>
      <c r="K14" s="6"/>
      <c r="L14" s="31">
        <v>12</v>
      </c>
      <c r="M14" s="31" t="s">
        <v>191</v>
      </c>
      <c r="N14" s="31">
        <v>6</v>
      </c>
      <c r="O14" s="6" t="s">
        <v>69</v>
      </c>
    </row>
    <row r="15" spans="1:15" ht="75" customHeight="1">
      <c r="A15" s="5" t="s">
        <v>10</v>
      </c>
      <c r="B15" s="5">
        <v>10</v>
      </c>
      <c r="C15" s="5" t="s">
        <v>22</v>
      </c>
      <c r="D15" s="6" t="s">
        <v>178</v>
      </c>
      <c r="E15" s="6" t="s">
        <v>154</v>
      </c>
      <c r="F15" s="6">
        <v>9</v>
      </c>
      <c r="G15" s="6">
        <v>10</v>
      </c>
      <c r="H15" s="6">
        <v>2</v>
      </c>
      <c r="I15" s="6">
        <v>0</v>
      </c>
      <c r="J15" s="31">
        <f t="shared" si="0"/>
        <v>12</v>
      </c>
      <c r="K15" s="8"/>
      <c r="L15" s="8">
        <v>12</v>
      </c>
      <c r="M15" s="31" t="s">
        <v>191</v>
      </c>
      <c r="N15" s="8">
        <v>6</v>
      </c>
      <c r="O15" s="6" t="s">
        <v>155</v>
      </c>
    </row>
    <row r="16" spans="1:15" ht="75" customHeight="1">
      <c r="A16" s="5" t="s">
        <v>10</v>
      </c>
      <c r="B16" s="5">
        <v>11</v>
      </c>
      <c r="C16" s="5" t="s">
        <v>22</v>
      </c>
      <c r="D16" s="6" t="s">
        <v>45</v>
      </c>
      <c r="E16" s="19" t="s">
        <v>64</v>
      </c>
      <c r="F16" s="6">
        <v>9</v>
      </c>
      <c r="G16" s="6">
        <v>2</v>
      </c>
      <c r="H16" s="6">
        <v>2</v>
      </c>
      <c r="I16" s="6">
        <v>6</v>
      </c>
      <c r="J16" s="31">
        <f t="shared" si="0"/>
        <v>10</v>
      </c>
      <c r="K16" s="6"/>
      <c r="L16" s="31">
        <v>10</v>
      </c>
      <c r="M16" s="31" t="s">
        <v>191</v>
      </c>
      <c r="N16" s="31">
        <v>7</v>
      </c>
      <c r="O16" s="25" t="s">
        <v>65</v>
      </c>
    </row>
    <row r="17" spans="1:15" ht="75" customHeight="1">
      <c r="A17" s="5" t="s">
        <v>10</v>
      </c>
      <c r="B17" s="5">
        <v>12</v>
      </c>
      <c r="C17" s="5" t="s">
        <v>22</v>
      </c>
      <c r="D17" s="6" t="s">
        <v>150</v>
      </c>
      <c r="E17" s="6" t="s">
        <v>151</v>
      </c>
      <c r="F17" s="6">
        <v>9</v>
      </c>
      <c r="G17" s="6">
        <v>2</v>
      </c>
      <c r="H17" s="6">
        <v>2</v>
      </c>
      <c r="I17" s="6">
        <v>6</v>
      </c>
      <c r="J17" s="31">
        <f t="shared" si="0"/>
        <v>10</v>
      </c>
      <c r="K17" s="8"/>
      <c r="L17" s="8">
        <v>10</v>
      </c>
      <c r="M17" s="31" t="s">
        <v>191</v>
      </c>
      <c r="N17" s="8">
        <v>7</v>
      </c>
      <c r="O17" s="6" t="s">
        <v>152</v>
      </c>
    </row>
    <row r="18" spans="1:15" ht="75" customHeight="1">
      <c r="A18" s="5" t="s">
        <v>10</v>
      </c>
      <c r="B18" s="5">
        <v>13</v>
      </c>
      <c r="C18" s="5" t="s">
        <v>22</v>
      </c>
      <c r="D18" s="6" t="s">
        <v>175</v>
      </c>
      <c r="E18" s="6" t="s">
        <v>154</v>
      </c>
      <c r="F18" s="6">
        <v>9</v>
      </c>
      <c r="G18" s="6">
        <v>10</v>
      </c>
      <c r="H18" s="6">
        <v>0</v>
      </c>
      <c r="I18" s="6">
        <v>0</v>
      </c>
      <c r="J18" s="31">
        <f t="shared" si="0"/>
        <v>10</v>
      </c>
      <c r="K18" s="8"/>
      <c r="L18" s="8">
        <v>10</v>
      </c>
      <c r="M18" s="31" t="s">
        <v>191</v>
      </c>
      <c r="N18" s="8">
        <v>7</v>
      </c>
      <c r="O18" s="6" t="s">
        <v>155</v>
      </c>
    </row>
    <row r="19" spans="1:15" ht="75" customHeight="1">
      <c r="A19" s="5" t="s">
        <v>10</v>
      </c>
      <c r="B19" s="5">
        <v>14</v>
      </c>
      <c r="C19" s="5" t="s">
        <v>22</v>
      </c>
      <c r="D19" s="6" t="s">
        <v>179</v>
      </c>
      <c r="E19" s="6" t="s">
        <v>154</v>
      </c>
      <c r="F19" s="6">
        <v>9</v>
      </c>
      <c r="G19" s="6">
        <v>10</v>
      </c>
      <c r="H19" s="6">
        <v>0</v>
      </c>
      <c r="I19" s="6">
        <v>0</v>
      </c>
      <c r="J19" s="31">
        <f t="shared" si="0"/>
        <v>10</v>
      </c>
      <c r="K19" s="8"/>
      <c r="L19" s="8">
        <v>10</v>
      </c>
      <c r="M19" s="31" t="s">
        <v>191</v>
      </c>
      <c r="N19" s="8">
        <v>7</v>
      </c>
      <c r="O19" s="6" t="s">
        <v>155</v>
      </c>
    </row>
    <row r="20" spans="1:15" ht="75" customHeight="1">
      <c r="A20" s="5" t="s">
        <v>10</v>
      </c>
      <c r="B20" s="5">
        <v>15</v>
      </c>
      <c r="C20" s="5" t="s">
        <v>22</v>
      </c>
      <c r="D20" s="10" t="s">
        <v>180</v>
      </c>
      <c r="E20" s="10" t="s">
        <v>154</v>
      </c>
      <c r="F20" s="12">
        <v>9</v>
      </c>
      <c r="G20" s="12">
        <v>4</v>
      </c>
      <c r="H20" s="12">
        <v>3</v>
      </c>
      <c r="I20" s="12">
        <v>3</v>
      </c>
      <c r="J20" s="31">
        <f t="shared" si="0"/>
        <v>10</v>
      </c>
      <c r="K20" s="13"/>
      <c r="L20" s="13">
        <v>10</v>
      </c>
      <c r="M20" s="31" t="s">
        <v>191</v>
      </c>
      <c r="N20" s="13">
        <v>7</v>
      </c>
      <c r="O20" s="10" t="s">
        <v>155</v>
      </c>
    </row>
    <row r="21" spans="1:15" ht="75" customHeight="1">
      <c r="A21" s="5" t="s">
        <v>10</v>
      </c>
      <c r="B21" s="5">
        <v>16</v>
      </c>
      <c r="C21" s="5" t="s">
        <v>22</v>
      </c>
      <c r="D21" s="6" t="s">
        <v>142</v>
      </c>
      <c r="E21" s="6" t="s">
        <v>143</v>
      </c>
      <c r="F21" s="6">
        <v>9</v>
      </c>
      <c r="G21" s="6">
        <v>2</v>
      </c>
      <c r="H21" s="6">
        <v>0</v>
      </c>
      <c r="I21" s="6">
        <v>6</v>
      </c>
      <c r="J21" s="31">
        <f t="shared" si="0"/>
        <v>8</v>
      </c>
      <c r="K21" s="8"/>
      <c r="L21" s="8">
        <v>8</v>
      </c>
      <c r="M21" s="31" t="s">
        <v>191</v>
      </c>
      <c r="N21" s="8">
        <v>8</v>
      </c>
      <c r="O21" s="6" t="s">
        <v>144</v>
      </c>
    </row>
    <row r="22" spans="1:15" ht="75" customHeight="1">
      <c r="A22" s="5" t="s">
        <v>10</v>
      </c>
      <c r="B22" s="5">
        <v>17</v>
      </c>
      <c r="C22" s="5" t="s">
        <v>22</v>
      </c>
      <c r="D22" s="6" t="s">
        <v>181</v>
      </c>
      <c r="E22" s="6" t="s">
        <v>163</v>
      </c>
      <c r="F22" s="6">
        <v>9</v>
      </c>
      <c r="G22" s="6">
        <v>2</v>
      </c>
      <c r="H22" s="6">
        <v>2</v>
      </c>
      <c r="I22" s="6">
        <v>3</v>
      </c>
      <c r="J22" s="31">
        <f t="shared" si="0"/>
        <v>7</v>
      </c>
      <c r="K22" s="6"/>
      <c r="L22" s="31">
        <v>7</v>
      </c>
      <c r="M22" s="31" t="s">
        <v>191</v>
      </c>
      <c r="N22" s="31">
        <v>9</v>
      </c>
      <c r="O22" s="6" t="s">
        <v>164</v>
      </c>
    </row>
    <row r="23" spans="1:15" ht="75" customHeight="1">
      <c r="A23" s="5" t="s">
        <v>10</v>
      </c>
      <c r="B23" s="5">
        <v>18</v>
      </c>
      <c r="C23" s="5" t="s">
        <v>22</v>
      </c>
      <c r="D23" s="5" t="s">
        <v>182</v>
      </c>
      <c r="E23" s="5" t="s">
        <v>163</v>
      </c>
      <c r="F23" s="7">
        <v>9</v>
      </c>
      <c r="G23" s="7">
        <v>2</v>
      </c>
      <c r="H23" s="7">
        <v>2</v>
      </c>
      <c r="I23" s="7">
        <v>3</v>
      </c>
      <c r="J23" s="31">
        <f t="shared" si="0"/>
        <v>7</v>
      </c>
      <c r="K23" s="8"/>
      <c r="L23" s="8">
        <v>7</v>
      </c>
      <c r="M23" s="31" t="s">
        <v>191</v>
      </c>
      <c r="N23" s="8">
        <v>9</v>
      </c>
      <c r="O23" s="5" t="s">
        <v>164</v>
      </c>
    </row>
    <row r="24" spans="1:15" ht="75" customHeight="1">
      <c r="A24" s="5" t="s">
        <v>10</v>
      </c>
      <c r="B24" s="5">
        <v>19</v>
      </c>
      <c r="C24" s="5" t="s">
        <v>22</v>
      </c>
      <c r="D24" s="6" t="s">
        <v>122</v>
      </c>
      <c r="E24" s="6" t="s">
        <v>90</v>
      </c>
      <c r="F24" s="6">
        <v>9</v>
      </c>
      <c r="G24" s="6">
        <v>0</v>
      </c>
      <c r="H24" s="6">
        <v>0</v>
      </c>
      <c r="I24" s="6">
        <v>6</v>
      </c>
      <c r="J24" s="31">
        <f t="shared" si="0"/>
        <v>6</v>
      </c>
      <c r="K24" s="6"/>
      <c r="L24" s="31">
        <v>6</v>
      </c>
      <c r="M24" s="31" t="s">
        <v>191</v>
      </c>
      <c r="N24" s="31">
        <v>10</v>
      </c>
      <c r="O24" s="6" t="s">
        <v>123</v>
      </c>
    </row>
    <row r="25" spans="1:15" ht="75" customHeight="1">
      <c r="A25" s="5" t="s">
        <v>10</v>
      </c>
      <c r="B25" s="5">
        <v>20</v>
      </c>
      <c r="C25" s="5" t="s">
        <v>22</v>
      </c>
      <c r="D25" s="6" t="s">
        <v>141</v>
      </c>
      <c r="E25" s="6" t="s">
        <v>139</v>
      </c>
      <c r="F25" s="6">
        <v>9</v>
      </c>
      <c r="G25" s="6">
        <v>0</v>
      </c>
      <c r="H25" s="6">
        <v>4</v>
      </c>
      <c r="I25" s="6">
        <v>1</v>
      </c>
      <c r="J25" s="31">
        <f t="shared" si="0"/>
        <v>5</v>
      </c>
      <c r="K25" s="8"/>
      <c r="L25" s="8">
        <v>5</v>
      </c>
      <c r="M25" s="31" t="s">
        <v>191</v>
      </c>
      <c r="N25" s="8">
        <v>11</v>
      </c>
      <c r="O25" s="6" t="s">
        <v>140</v>
      </c>
    </row>
    <row r="26" spans="1:15" ht="75" customHeight="1">
      <c r="A26" s="5" t="s">
        <v>10</v>
      </c>
      <c r="B26" s="5">
        <v>21</v>
      </c>
      <c r="C26" s="5" t="s">
        <v>22</v>
      </c>
      <c r="D26" s="5" t="s">
        <v>44</v>
      </c>
      <c r="E26" s="19" t="s">
        <v>64</v>
      </c>
      <c r="F26" s="6">
        <v>9</v>
      </c>
      <c r="G26" s="7">
        <v>1</v>
      </c>
      <c r="H26" s="7">
        <v>0</v>
      </c>
      <c r="I26" s="7">
        <v>3</v>
      </c>
      <c r="J26" s="31">
        <f t="shared" si="0"/>
        <v>4</v>
      </c>
      <c r="K26" s="8"/>
      <c r="L26" s="8">
        <v>4</v>
      </c>
      <c r="M26" s="31" t="s">
        <v>191</v>
      </c>
      <c r="N26" s="8">
        <v>12</v>
      </c>
      <c r="O26" s="25" t="s">
        <v>65</v>
      </c>
    </row>
    <row r="27" spans="1:15" ht="75" customHeight="1">
      <c r="A27" s="5" t="s">
        <v>10</v>
      </c>
      <c r="B27" s="5">
        <v>22</v>
      </c>
      <c r="C27" s="5" t="s">
        <v>22</v>
      </c>
      <c r="D27" s="5" t="s">
        <v>125</v>
      </c>
      <c r="E27" s="6" t="s">
        <v>90</v>
      </c>
      <c r="F27" s="7">
        <v>9</v>
      </c>
      <c r="G27" s="7">
        <v>2</v>
      </c>
      <c r="H27" s="7">
        <v>0</v>
      </c>
      <c r="I27" s="7">
        <v>0</v>
      </c>
      <c r="J27" s="31">
        <f t="shared" si="0"/>
        <v>2</v>
      </c>
      <c r="K27" s="8"/>
      <c r="L27" s="8">
        <v>2</v>
      </c>
      <c r="M27" s="31" t="s">
        <v>191</v>
      </c>
      <c r="N27" s="8">
        <v>13</v>
      </c>
      <c r="O27" s="5" t="s">
        <v>123</v>
      </c>
    </row>
    <row r="28" spans="1:15" ht="75" customHeight="1">
      <c r="A28" s="5" t="s">
        <v>10</v>
      </c>
      <c r="B28" s="5">
        <v>23</v>
      </c>
      <c r="C28" s="5" t="s">
        <v>22</v>
      </c>
      <c r="D28" s="6" t="s">
        <v>47</v>
      </c>
      <c r="E28" s="19" t="s">
        <v>64</v>
      </c>
      <c r="F28" s="6">
        <v>9</v>
      </c>
      <c r="G28" s="6">
        <v>1</v>
      </c>
      <c r="H28" s="6">
        <v>0</v>
      </c>
      <c r="I28" s="6">
        <v>0</v>
      </c>
      <c r="J28" s="31">
        <f t="shared" si="0"/>
        <v>1</v>
      </c>
      <c r="K28" s="6"/>
      <c r="L28" s="31">
        <v>1</v>
      </c>
      <c r="M28" s="31" t="s">
        <v>191</v>
      </c>
      <c r="N28" s="31">
        <v>14</v>
      </c>
      <c r="O28" s="25" t="s">
        <v>65</v>
      </c>
    </row>
    <row r="29" spans="1:15" ht="75" customHeight="1">
      <c r="A29" s="5" t="s">
        <v>10</v>
      </c>
      <c r="B29" s="5">
        <v>24</v>
      </c>
      <c r="C29" s="5" t="s">
        <v>22</v>
      </c>
      <c r="D29" s="6" t="s">
        <v>176</v>
      </c>
      <c r="E29" s="6" t="s">
        <v>154</v>
      </c>
      <c r="F29" s="6">
        <v>9</v>
      </c>
      <c r="G29" s="6">
        <v>0</v>
      </c>
      <c r="H29" s="6">
        <v>0</v>
      </c>
      <c r="I29" s="6">
        <v>0</v>
      </c>
      <c r="J29" s="31">
        <f t="shared" si="0"/>
        <v>0</v>
      </c>
      <c r="K29" s="6"/>
      <c r="L29" s="31">
        <v>0</v>
      </c>
      <c r="M29" s="31" t="s">
        <v>191</v>
      </c>
      <c r="N29" s="31">
        <v>15</v>
      </c>
      <c r="O29" s="6" t="s">
        <v>155</v>
      </c>
    </row>
    <row r="30" spans="1:15" ht="75" customHeight="1">
      <c r="A30" s="5" t="s">
        <v>10</v>
      </c>
      <c r="B30" s="5">
        <v>25</v>
      </c>
      <c r="C30" s="5" t="s">
        <v>22</v>
      </c>
      <c r="D30" s="6" t="s">
        <v>177</v>
      </c>
      <c r="E30" s="6" t="s">
        <v>154</v>
      </c>
      <c r="F30" s="6">
        <v>9</v>
      </c>
      <c r="G30" s="6">
        <v>0</v>
      </c>
      <c r="H30" s="6">
        <v>0</v>
      </c>
      <c r="I30" s="6">
        <v>0</v>
      </c>
      <c r="J30" s="31">
        <f t="shared" si="0"/>
        <v>0</v>
      </c>
      <c r="K30" s="6"/>
      <c r="L30" s="31">
        <v>0</v>
      </c>
      <c r="M30" s="31" t="s">
        <v>191</v>
      </c>
      <c r="N30" s="31">
        <v>15</v>
      </c>
      <c r="O30" s="6" t="s">
        <v>155</v>
      </c>
    </row>
  </sheetData>
  <sheetProtection/>
  <mergeCells count="14">
    <mergeCell ref="J4:J5"/>
    <mergeCell ref="K4:K5"/>
    <mergeCell ref="L4:L5"/>
    <mergeCell ref="M4:M5"/>
    <mergeCell ref="N4:N5"/>
    <mergeCell ref="A1:O1"/>
    <mergeCell ref="O4:O5"/>
    <mergeCell ref="A4:A5"/>
    <mergeCell ref="B4:B5"/>
    <mergeCell ref="C4:C5"/>
    <mergeCell ref="D4:D5"/>
    <mergeCell ref="E4:E5"/>
    <mergeCell ref="F4:F5"/>
    <mergeCell ref="G4:I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="70" zoomScaleNormal="70" zoomScaleSheetLayoutView="40" workbookViewId="0" topLeftCell="A7">
      <selection activeCell="M8" sqref="M8:M1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7.57421875" style="1" customWidth="1"/>
    <col min="5" max="5" width="56.8515625" style="1" customWidth="1"/>
    <col min="6" max="6" width="5.7109375" style="1" customWidth="1"/>
    <col min="7" max="9" width="6.421875" style="1" customWidth="1"/>
    <col min="10" max="10" width="10.00390625" style="30" customWidth="1"/>
    <col min="11" max="11" width="7.28125" style="30" customWidth="1"/>
    <col min="12" max="12" width="7.421875" style="30" customWidth="1"/>
    <col min="13" max="13" width="13.00390625" style="37" customWidth="1"/>
    <col min="14" max="14" width="5.7109375" style="30" customWidth="1"/>
    <col min="15" max="15" width="30.8515625" style="1" customWidth="1"/>
    <col min="16" max="16384" width="8.8515625" style="1" customWidth="1"/>
  </cols>
  <sheetData>
    <row r="1" spans="1:15" ht="1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9" ht="15">
      <c r="A2" s="2" t="s">
        <v>17</v>
      </c>
      <c r="B2" s="2"/>
      <c r="C2" s="2"/>
      <c r="D2" s="3"/>
      <c r="E2" s="3"/>
      <c r="F2" s="3"/>
      <c r="G2" s="3"/>
      <c r="H2" s="3"/>
      <c r="I2" s="3"/>
    </row>
    <row r="3" spans="1:9" ht="15">
      <c r="A3" s="2" t="s">
        <v>18</v>
      </c>
      <c r="B3" s="2"/>
      <c r="C3" s="2"/>
      <c r="D3" s="3"/>
      <c r="E3" s="3"/>
      <c r="F3" s="3"/>
      <c r="G3" s="3"/>
      <c r="H3" s="3"/>
      <c r="I3" s="3"/>
    </row>
    <row r="4" spans="1:15" ht="33.75" customHeight="1">
      <c r="A4" s="63" t="s">
        <v>0</v>
      </c>
      <c r="B4" s="63" t="s">
        <v>1</v>
      </c>
      <c r="C4" s="63" t="s">
        <v>2</v>
      </c>
      <c r="D4" s="63" t="s">
        <v>3</v>
      </c>
      <c r="E4" s="40" t="s">
        <v>66</v>
      </c>
      <c r="F4" s="67" t="s">
        <v>4</v>
      </c>
      <c r="G4" s="65" t="s">
        <v>21</v>
      </c>
      <c r="H4" s="66"/>
      <c r="I4" s="66"/>
      <c r="J4" s="45" t="s">
        <v>24</v>
      </c>
      <c r="K4" s="69" t="s">
        <v>5</v>
      </c>
      <c r="L4" s="69" t="s">
        <v>6</v>
      </c>
      <c r="M4" s="71" t="s">
        <v>7</v>
      </c>
      <c r="N4" s="69" t="s">
        <v>8</v>
      </c>
      <c r="O4" s="63" t="s">
        <v>9</v>
      </c>
    </row>
    <row r="5" spans="1:15" ht="42" customHeight="1">
      <c r="A5" s="64"/>
      <c r="B5" s="64"/>
      <c r="C5" s="64"/>
      <c r="D5" s="64"/>
      <c r="E5" s="40"/>
      <c r="F5" s="68"/>
      <c r="G5" s="4">
        <v>1</v>
      </c>
      <c r="H5" s="4">
        <v>2</v>
      </c>
      <c r="I5" s="4">
        <v>3</v>
      </c>
      <c r="J5" s="46"/>
      <c r="K5" s="70"/>
      <c r="L5" s="70"/>
      <c r="M5" s="72"/>
      <c r="N5" s="70"/>
      <c r="O5" s="64"/>
    </row>
    <row r="6" spans="1:15" ht="62.25" customHeight="1">
      <c r="A6" s="10" t="s">
        <v>10</v>
      </c>
      <c r="B6" s="10">
        <v>1</v>
      </c>
      <c r="C6" s="10" t="s">
        <v>22</v>
      </c>
      <c r="D6" s="11" t="s">
        <v>85</v>
      </c>
      <c r="E6" s="11" t="s">
        <v>68</v>
      </c>
      <c r="F6" s="12">
        <v>10</v>
      </c>
      <c r="G6" s="12">
        <v>10</v>
      </c>
      <c r="H6" s="12">
        <v>8</v>
      </c>
      <c r="I6" s="12">
        <v>4</v>
      </c>
      <c r="J6" s="13">
        <f aca="true" t="shared" si="0" ref="J6:J22">SUM(G6:I6)</f>
        <v>22</v>
      </c>
      <c r="K6" s="13"/>
      <c r="L6" s="13">
        <v>22</v>
      </c>
      <c r="M6" s="29" t="s">
        <v>189</v>
      </c>
      <c r="N6" s="13">
        <v>1</v>
      </c>
      <c r="O6" s="10" t="s">
        <v>69</v>
      </c>
    </row>
    <row r="7" spans="1:15" ht="62.25" customHeight="1">
      <c r="A7" s="10" t="s">
        <v>10</v>
      </c>
      <c r="B7" s="10">
        <v>2</v>
      </c>
      <c r="C7" s="10" t="s">
        <v>22</v>
      </c>
      <c r="D7" s="11" t="s">
        <v>187</v>
      </c>
      <c r="E7" s="11" t="s">
        <v>154</v>
      </c>
      <c r="F7" s="12">
        <v>10</v>
      </c>
      <c r="G7" s="12">
        <v>10</v>
      </c>
      <c r="H7" s="12">
        <v>5</v>
      </c>
      <c r="I7" s="12">
        <v>4</v>
      </c>
      <c r="J7" s="13">
        <f t="shared" si="0"/>
        <v>19</v>
      </c>
      <c r="K7" s="13"/>
      <c r="L7" s="13">
        <v>19</v>
      </c>
      <c r="M7" s="29" t="s">
        <v>189</v>
      </c>
      <c r="N7" s="13">
        <v>2</v>
      </c>
      <c r="O7" s="10" t="s">
        <v>155</v>
      </c>
    </row>
    <row r="8" spans="1:15" ht="62.25" customHeight="1">
      <c r="A8" s="10" t="s">
        <v>10</v>
      </c>
      <c r="B8" s="10">
        <v>3</v>
      </c>
      <c r="C8" s="10" t="s">
        <v>22</v>
      </c>
      <c r="D8" s="11" t="s">
        <v>37</v>
      </c>
      <c r="E8" s="19" t="s">
        <v>64</v>
      </c>
      <c r="F8" s="12">
        <v>10</v>
      </c>
      <c r="G8" s="11">
        <v>10</v>
      </c>
      <c r="H8" s="11">
        <v>2</v>
      </c>
      <c r="I8" s="11">
        <v>5</v>
      </c>
      <c r="J8" s="13">
        <f t="shared" si="0"/>
        <v>17</v>
      </c>
      <c r="K8" s="13"/>
      <c r="L8" s="13">
        <v>17</v>
      </c>
      <c r="M8" s="29" t="s">
        <v>190</v>
      </c>
      <c r="N8" s="13">
        <v>3</v>
      </c>
      <c r="O8" s="25" t="s">
        <v>65</v>
      </c>
    </row>
    <row r="9" spans="1:15" ht="62.25" customHeight="1">
      <c r="A9" s="10" t="s">
        <v>10</v>
      </c>
      <c r="B9" s="11">
        <v>4</v>
      </c>
      <c r="C9" s="10" t="s">
        <v>22</v>
      </c>
      <c r="D9" s="11" t="s">
        <v>127</v>
      </c>
      <c r="E9" s="11" t="s">
        <v>90</v>
      </c>
      <c r="F9" s="12">
        <v>10</v>
      </c>
      <c r="G9" s="11">
        <v>6</v>
      </c>
      <c r="H9" s="11">
        <v>7</v>
      </c>
      <c r="I9" s="11">
        <v>4</v>
      </c>
      <c r="J9" s="13">
        <f t="shared" si="0"/>
        <v>17</v>
      </c>
      <c r="K9" s="13"/>
      <c r="L9" s="13">
        <v>17</v>
      </c>
      <c r="M9" s="29" t="s">
        <v>190</v>
      </c>
      <c r="N9" s="13">
        <v>3</v>
      </c>
      <c r="O9" s="10" t="s">
        <v>123</v>
      </c>
    </row>
    <row r="10" spans="1:15" ht="62.25" customHeight="1">
      <c r="A10" s="10" t="s">
        <v>10</v>
      </c>
      <c r="B10" s="11">
        <v>5</v>
      </c>
      <c r="C10" s="10" t="s">
        <v>22</v>
      </c>
      <c r="D10" s="6" t="s">
        <v>186</v>
      </c>
      <c r="E10" s="6" t="s">
        <v>154</v>
      </c>
      <c r="F10" s="6">
        <v>10</v>
      </c>
      <c r="G10" s="6">
        <v>10</v>
      </c>
      <c r="H10" s="6">
        <v>5</v>
      </c>
      <c r="I10" s="6">
        <v>2</v>
      </c>
      <c r="J10" s="13">
        <f t="shared" si="0"/>
        <v>17</v>
      </c>
      <c r="K10" s="31"/>
      <c r="L10" s="31">
        <v>17</v>
      </c>
      <c r="M10" s="29" t="s">
        <v>190</v>
      </c>
      <c r="N10" s="31">
        <v>3</v>
      </c>
      <c r="O10" s="6" t="s">
        <v>155</v>
      </c>
    </row>
    <row r="11" spans="1:15" ht="62.25" customHeight="1">
      <c r="A11" s="10" t="s">
        <v>10</v>
      </c>
      <c r="B11" s="11">
        <v>6</v>
      </c>
      <c r="C11" s="10" t="s">
        <v>22</v>
      </c>
      <c r="D11" s="6" t="s">
        <v>41</v>
      </c>
      <c r="E11" s="19" t="s">
        <v>64</v>
      </c>
      <c r="F11" s="6">
        <v>10</v>
      </c>
      <c r="G11" s="6">
        <v>10</v>
      </c>
      <c r="H11" s="6">
        <v>2</v>
      </c>
      <c r="I11" s="6">
        <v>4</v>
      </c>
      <c r="J11" s="13">
        <f t="shared" si="0"/>
        <v>16</v>
      </c>
      <c r="K11" s="31"/>
      <c r="L11" s="31">
        <v>16</v>
      </c>
      <c r="M11" s="29" t="s">
        <v>190</v>
      </c>
      <c r="N11" s="31">
        <v>4</v>
      </c>
      <c r="O11" s="25" t="s">
        <v>65</v>
      </c>
    </row>
    <row r="12" spans="1:15" ht="62.25" customHeight="1">
      <c r="A12" s="10" t="s">
        <v>10</v>
      </c>
      <c r="B12" s="11">
        <v>7</v>
      </c>
      <c r="C12" s="10" t="s">
        <v>22</v>
      </c>
      <c r="D12" s="6" t="s">
        <v>184</v>
      </c>
      <c r="E12" s="6" t="s">
        <v>154</v>
      </c>
      <c r="F12" s="6">
        <v>10</v>
      </c>
      <c r="G12" s="6">
        <v>7</v>
      </c>
      <c r="H12" s="6">
        <v>5</v>
      </c>
      <c r="I12" s="6">
        <v>4</v>
      </c>
      <c r="J12" s="13">
        <f t="shared" si="0"/>
        <v>16</v>
      </c>
      <c r="K12" s="31"/>
      <c r="L12" s="31">
        <v>16</v>
      </c>
      <c r="M12" s="29" t="s">
        <v>190</v>
      </c>
      <c r="N12" s="31">
        <v>4</v>
      </c>
      <c r="O12" s="6" t="s">
        <v>155</v>
      </c>
    </row>
    <row r="13" spans="1:15" ht="62.25" customHeight="1">
      <c r="A13" s="10" t="s">
        <v>10</v>
      </c>
      <c r="B13" s="11">
        <v>8</v>
      </c>
      <c r="C13" s="10" t="s">
        <v>22</v>
      </c>
      <c r="D13" s="10" t="s">
        <v>60</v>
      </c>
      <c r="E13" s="11" t="s">
        <v>61</v>
      </c>
      <c r="F13" s="12">
        <v>10</v>
      </c>
      <c r="G13" s="12">
        <v>7</v>
      </c>
      <c r="H13" s="12">
        <v>4</v>
      </c>
      <c r="I13" s="12">
        <v>4</v>
      </c>
      <c r="J13" s="13">
        <f t="shared" si="0"/>
        <v>15</v>
      </c>
      <c r="K13" s="13"/>
      <c r="L13" s="13">
        <v>15</v>
      </c>
      <c r="M13" s="29" t="s">
        <v>190</v>
      </c>
      <c r="N13" s="13">
        <v>5</v>
      </c>
      <c r="O13" s="6" t="s">
        <v>62</v>
      </c>
    </row>
    <row r="14" spans="1:15" ht="62.25" customHeight="1">
      <c r="A14" s="10" t="s">
        <v>10</v>
      </c>
      <c r="B14" s="11">
        <v>9</v>
      </c>
      <c r="C14" s="10" t="s">
        <v>22</v>
      </c>
      <c r="D14" s="11" t="s">
        <v>126</v>
      </c>
      <c r="E14" s="11" t="s">
        <v>90</v>
      </c>
      <c r="F14" s="12">
        <v>10</v>
      </c>
      <c r="G14" s="11">
        <v>6</v>
      </c>
      <c r="H14" s="11">
        <v>5</v>
      </c>
      <c r="I14" s="11">
        <v>4</v>
      </c>
      <c r="J14" s="13">
        <f t="shared" si="0"/>
        <v>15</v>
      </c>
      <c r="K14" s="13"/>
      <c r="L14" s="13">
        <v>15</v>
      </c>
      <c r="M14" s="29" t="s">
        <v>190</v>
      </c>
      <c r="N14" s="13">
        <v>5</v>
      </c>
      <c r="O14" s="10" t="s">
        <v>123</v>
      </c>
    </row>
    <row r="15" spans="1:15" ht="62.25" customHeight="1">
      <c r="A15" s="10" t="s">
        <v>10</v>
      </c>
      <c r="B15" s="11">
        <v>10</v>
      </c>
      <c r="C15" s="10" t="s">
        <v>22</v>
      </c>
      <c r="D15" s="11" t="s">
        <v>39</v>
      </c>
      <c r="E15" s="19" t="s">
        <v>64</v>
      </c>
      <c r="F15" s="11">
        <v>10</v>
      </c>
      <c r="G15" s="11">
        <v>10</v>
      </c>
      <c r="H15" s="11">
        <v>0</v>
      </c>
      <c r="I15" s="11">
        <v>4</v>
      </c>
      <c r="J15" s="13">
        <f t="shared" si="0"/>
        <v>14</v>
      </c>
      <c r="K15" s="13"/>
      <c r="L15" s="13">
        <v>14</v>
      </c>
      <c r="M15" s="29" t="s">
        <v>191</v>
      </c>
      <c r="N15" s="13">
        <v>6</v>
      </c>
      <c r="O15" s="25" t="s">
        <v>65</v>
      </c>
    </row>
    <row r="16" spans="1:15" ht="62.25" customHeight="1">
      <c r="A16" s="10" t="s">
        <v>10</v>
      </c>
      <c r="B16" s="11">
        <v>11</v>
      </c>
      <c r="C16" s="10" t="s">
        <v>22</v>
      </c>
      <c r="D16" s="10" t="s">
        <v>36</v>
      </c>
      <c r="E16" s="19" t="s">
        <v>64</v>
      </c>
      <c r="F16" s="12">
        <v>10</v>
      </c>
      <c r="G16" s="12">
        <v>3</v>
      </c>
      <c r="H16" s="12">
        <v>4</v>
      </c>
      <c r="I16" s="12">
        <v>5</v>
      </c>
      <c r="J16" s="13">
        <f t="shared" si="0"/>
        <v>12</v>
      </c>
      <c r="K16" s="13"/>
      <c r="L16" s="13">
        <v>12</v>
      </c>
      <c r="M16" s="29" t="s">
        <v>191</v>
      </c>
      <c r="N16" s="13">
        <v>7</v>
      </c>
      <c r="O16" s="25" t="s">
        <v>65</v>
      </c>
    </row>
    <row r="17" spans="1:15" ht="62.25" customHeight="1">
      <c r="A17" s="10" t="s">
        <v>10</v>
      </c>
      <c r="B17" s="11">
        <v>12</v>
      </c>
      <c r="C17" s="10" t="s">
        <v>22</v>
      </c>
      <c r="D17" s="11" t="s">
        <v>185</v>
      </c>
      <c r="E17" s="11" t="s">
        <v>154</v>
      </c>
      <c r="F17" s="11">
        <v>10</v>
      </c>
      <c r="G17" s="11">
        <v>10</v>
      </c>
      <c r="H17" s="11">
        <v>0</v>
      </c>
      <c r="I17" s="11">
        <v>2</v>
      </c>
      <c r="J17" s="13">
        <f t="shared" si="0"/>
        <v>12</v>
      </c>
      <c r="K17" s="13"/>
      <c r="L17" s="13">
        <v>12</v>
      </c>
      <c r="M17" s="29" t="s">
        <v>191</v>
      </c>
      <c r="N17" s="13">
        <v>7</v>
      </c>
      <c r="O17" s="11" t="s">
        <v>155</v>
      </c>
    </row>
    <row r="18" spans="1:15" ht="62.25" customHeight="1">
      <c r="A18" s="10" t="s">
        <v>10</v>
      </c>
      <c r="B18" s="11">
        <v>13</v>
      </c>
      <c r="C18" s="10" t="s">
        <v>22</v>
      </c>
      <c r="D18" s="11" t="s">
        <v>38</v>
      </c>
      <c r="E18" s="19" t="s">
        <v>64</v>
      </c>
      <c r="F18" s="12">
        <v>10</v>
      </c>
      <c r="G18" s="11">
        <v>7</v>
      </c>
      <c r="H18" s="11">
        <v>2</v>
      </c>
      <c r="I18" s="11">
        <v>2</v>
      </c>
      <c r="J18" s="13">
        <f t="shared" si="0"/>
        <v>11</v>
      </c>
      <c r="K18" s="13"/>
      <c r="L18" s="13">
        <v>11</v>
      </c>
      <c r="M18" s="29" t="s">
        <v>191</v>
      </c>
      <c r="N18" s="13">
        <v>8</v>
      </c>
      <c r="O18" s="25" t="s">
        <v>65</v>
      </c>
    </row>
    <row r="19" spans="1:15" ht="62.25" customHeight="1">
      <c r="A19" s="10" t="s">
        <v>10</v>
      </c>
      <c r="B19" s="11">
        <v>14</v>
      </c>
      <c r="C19" s="10" t="s">
        <v>22</v>
      </c>
      <c r="D19" s="11" t="s">
        <v>40</v>
      </c>
      <c r="E19" s="19" t="s">
        <v>64</v>
      </c>
      <c r="F19" s="12">
        <v>10</v>
      </c>
      <c r="G19" s="12">
        <v>3</v>
      </c>
      <c r="H19" s="12">
        <v>2</v>
      </c>
      <c r="I19" s="12">
        <v>5</v>
      </c>
      <c r="J19" s="13">
        <f t="shared" si="0"/>
        <v>10</v>
      </c>
      <c r="K19" s="13"/>
      <c r="L19" s="13">
        <v>10</v>
      </c>
      <c r="M19" s="29" t="s">
        <v>191</v>
      </c>
      <c r="N19" s="13">
        <v>9</v>
      </c>
      <c r="O19" s="25" t="s">
        <v>65</v>
      </c>
    </row>
    <row r="20" spans="1:15" ht="62.25" customHeight="1">
      <c r="A20" s="10" t="s">
        <v>10</v>
      </c>
      <c r="B20" s="11">
        <v>15</v>
      </c>
      <c r="C20" s="10" t="s">
        <v>22</v>
      </c>
      <c r="D20" s="10" t="s">
        <v>86</v>
      </c>
      <c r="E20" s="11" t="s">
        <v>68</v>
      </c>
      <c r="F20" s="12">
        <v>10</v>
      </c>
      <c r="G20" s="12">
        <v>3</v>
      </c>
      <c r="H20" s="12">
        <v>2</v>
      </c>
      <c r="I20" s="12">
        <v>2</v>
      </c>
      <c r="J20" s="13">
        <f t="shared" si="0"/>
        <v>7</v>
      </c>
      <c r="K20" s="13"/>
      <c r="L20" s="13">
        <v>7</v>
      </c>
      <c r="M20" s="29" t="s">
        <v>191</v>
      </c>
      <c r="N20" s="13">
        <v>10</v>
      </c>
      <c r="O20" s="10" t="s">
        <v>69</v>
      </c>
    </row>
    <row r="21" spans="1:15" ht="62.25" customHeight="1">
      <c r="A21" s="10" t="s">
        <v>10</v>
      </c>
      <c r="B21" s="11">
        <v>16</v>
      </c>
      <c r="C21" s="10" t="s">
        <v>22</v>
      </c>
      <c r="D21" s="6" t="s">
        <v>188</v>
      </c>
      <c r="E21" s="6" t="s">
        <v>163</v>
      </c>
      <c r="F21" s="6">
        <v>10</v>
      </c>
      <c r="G21" s="6">
        <v>2</v>
      </c>
      <c r="H21" s="6">
        <v>2</v>
      </c>
      <c r="I21" s="6">
        <v>3</v>
      </c>
      <c r="J21" s="13">
        <f t="shared" si="0"/>
        <v>7</v>
      </c>
      <c r="K21" s="31"/>
      <c r="L21" s="31">
        <v>7</v>
      </c>
      <c r="M21" s="29" t="s">
        <v>191</v>
      </c>
      <c r="N21" s="31">
        <v>10</v>
      </c>
      <c r="O21" s="6" t="s">
        <v>164</v>
      </c>
    </row>
    <row r="22" spans="1:15" ht="62.25" customHeight="1">
      <c r="A22" s="10" t="s">
        <v>10</v>
      </c>
      <c r="B22" s="11">
        <v>17</v>
      </c>
      <c r="C22" s="10" t="s">
        <v>22</v>
      </c>
      <c r="D22" s="11" t="s">
        <v>183</v>
      </c>
      <c r="E22" s="11" t="s">
        <v>154</v>
      </c>
      <c r="F22" s="12">
        <v>10</v>
      </c>
      <c r="G22" s="11">
        <v>0</v>
      </c>
      <c r="H22" s="11">
        <v>5</v>
      </c>
      <c r="I22" s="11">
        <v>0</v>
      </c>
      <c r="J22" s="13">
        <f t="shared" si="0"/>
        <v>5</v>
      </c>
      <c r="K22" s="13"/>
      <c r="L22" s="13">
        <v>5</v>
      </c>
      <c r="M22" s="29" t="s">
        <v>191</v>
      </c>
      <c r="N22" s="13">
        <v>11</v>
      </c>
      <c r="O22" s="10" t="s">
        <v>155</v>
      </c>
    </row>
  </sheetData>
  <sheetProtection/>
  <mergeCells count="14">
    <mergeCell ref="A1:O1"/>
    <mergeCell ref="J4:J5"/>
    <mergeCell ref="K4:K5"/>
    <mergeCell ref="L4:L5"/>
    <mergeCell ref="M4:M5"/>
    <mergeCell ref="N4:N5"/>
    <mergeCell ref="O4:O5"/>
    <mergeCell ref="G4:I4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60" zoomScaleNormal="60" zoomScaleSheetLayoutView="30" workbookViewId="0" topLeftCell="A17">
      <selection activeCell="U21" sqref="U21"/>
    </sheetView>
  </sheetViews>
  <sheetFormatPr defaultColWidth="8.8515625" defaultRowHeight="15"/>
  <cols>
    <col min="1" max="1" width="12.7109375" style="1" customWidth="1"/>
    <col min="2" max="2" width="7.7109375" style="1" customWidth="1"/>
    <col min="3" max="3" width="20.8515625" style="1" customWidth="1"/>
    <col min="4" max="4" width="34.7109375" style="1" customWidth="1"/>
    <col min="5" max="5" width="59.57421875" style="1" customWidth="1"/>
    <col min="6" max="6" width="5.7109375" style="1" customWidth="1"/>
    <col min="7" max="9" width="8.57421875" style="1" customWidth="1"/>
    <col min="10" max="10" width="12.57421875" style="30" customWidth="1"/>
    <col min="11" max="11" width="7.00390625" style="30" customWidth="1"/>
    <col min="12" max="12" width="8.00390625" style="30" customWidth="1"/>
    <col min="13" max="13" width="16.57421875" style="30" customWidth="1"/>
    <col min="14" max="14" width="8.28125" style="30" customWidth="1"/>
    <col min="15" max="15" width="32.8515625" style="1" customWidth="1"/>
    <col min="16" max="16" width="7.7109375" style="1" customWidth="1"/>
    <col min="17" max="17" width="7.28125" style="1" customWidth="1"/>
    <col min="18" max="18" width="7.421875" style="1" customWidth="1"/>
    <col min="19" max="19" width="8.140625" style="1" customWidth="1"/>
    <col min="20" max="20" width="8.8515625" style="1" customWidth="1"/>
    <col min="21" max="21" width="8.00390625" style="1" customWidth="1"/>
    <col min="22" max="22" width="8.8515625" style="1" customWidth="1"/>
    <col min="23" max="23" width="13.00390625" style="1" customWidth="1"/>
    <col min="24" max="24" width="8.28125" style="1" customWidth="1"/>
    <col min="25" max="25" width="25.8515625" style="1" customWidth="1"/>
    <col min="26" max="16384" width="8.8515625" style="1" customWidth="1"/>
  </cols>
  <sheetData>
    <row r="1" spans="1:15" ht="1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2" t="s">
        <v>19</v>
      </c>
      <c r="B2" s="2"/>
      <c r="C2" s="2"/>
      <c r="D2" s="3"/>
      <c r="E2" s="3"/>
      <c r="F2" s="3"/>
      <c r="G2" s="3"/>
      <c r="H2" s="3"/>
      <c r="I2" s="3"/>
      <c r="J2" s="32"/>
      <c r="K2" s="32"/>
      <c r="L2" s="32"/>
      <c r="M2" s="32"/>
      <c r="N2" s="32"/>
      <c r="O2" s="3"/>
    </row>
    <row r="3" spans="1:15" ht="15">
      <c r="A3" s="2" t="s">
        <v>20</v>
      </c>
      <c r="B3" s="2"/>
      <c r="C3" s="2"/>
      <c r="D3" s="3"/>
      <c r="E3" s="3"/>
      <c r="F3" s="3"/>
      <c r="G3" s="3"/>
      <c r="H3" s="3"/>
      <c r="I3" s="3"/>
      <c r="J3" s="32"/>
      <c r="K3" s="32"/>
      <c r="L3" s="32"/>
      <c r="M3" s="32"/>
      <c r="N3" s="32"/>
      <c r="O3" s="3"/>
    </row>
    <row r="4" spans="1:15" ht="33.75" customHeight="1">
      <c r="A4" s="63" t="s">
        <v>0</v>
      </c>
      <c r="B4" s="63" t="s">
        <v>1</v>
      </c>
      <c r="C4" s="63" t="s">
        <v>2</v>
      </c>
      <c r="D4" s="63" t="s">
        <v>3</v>
      </c>
      <c r="E4" s="40" t="s">
        <v>66</v>
      </c>
      <c r="F4" s="67" t="s">
        <v>4</v>
      </c>
      <c r="G4" s="65" t="s">
        <v>21</v>
      </c>
      <c r="H4" s="66"/>
      <c r="I4" s="66"/>
      <c r="J4" s="45" t="s">
        <v>24</v>
      </c>
      <c r="K4" s="69" t="s">
        <v>5</v>
      </c>
      <c r="L4" s="69" t="s">
        <v>6</v>
      </c>
      <c r="M4" s="45" t="s">
        <v>7</v>
      </c>
      <c r="N4" s="69" t="s">
        <v>8</v>
      </c>
      <c r="O4" s="63" t="s">
        <v>9</v>
      </c>
    </row>
    <row r="5" spans="1:15" ht="51.75" customHeight="1">
      <c r="A5" s="64"/>
      <c r="B5" s="64"/>
      <c r="C5" s="64"/>
      <c r="D5" s="64"/>
      <c r="E5" s="40"/>
      <c r="F5" s="68"/>
      <c r="G5" s="4">
        <v>1</v>
      </c>
      <c r="H5" s="4">
        <v>2</v>
      </c>
      <c r="I5" s="4">
        <v>3</v>
      </c>
      <c r="J5" s="46"/>
      <c r="K5" s="70"/>
      <c r="L5" s="70"/>
      <c r="M5" s="73"/>
      <c r="N5" s="70"/>
      <c r="O5" s="64"/>
    </row>
    <row r="6" spans="1:15" ht="77.25" customHeight="1">
      <c r="A6" s="5" t="s">
        <v>10</v>
      </c>
      <c r="B6" s="5">
        <v>1</v>
      </c>
      <c r="C6" s="5" t="s">
        <v>22</v>
      </c>
      <c r="D6" s="6" t="s">
        <v>128</v>
      </c>
      <c r="E6" s="6" t="s">
        <v>90</v>
      </c>
      <c r="F6" s="6">
        <v>11</v>
      </c>
      <c r="G6" s="6">
        <v>10</v>
      </c>
      <c r="H6" s="6">
        <v>10</v>
      </c>
      <c r="I6" s="6">
        <v>6</v>
      </c>
      <c r="J6" s="8">
        <f aca="true" t="shared" si="0" ref="J6:J26">SUM(G6:I6)</f>
        <v>26</v>
      </c>
      <c r="K6" s="31"/>
      <c r="L6" s="31">
        <v>26</v>
      </c>
      <c r="M6" s="8" t="s">
        <v>189</v>
      </c>
      <c r="N6" s="31">
        <v>1</v>
      </c>
      <c r="O6" s="6" t="s">
        <v>129</v>
      </c>
    </row>
    <row r="7" spans="1:15" ht="77.25" customHeight="1">
      <c r="A7" s="5" t="s">
        <v>10</v>
      </c>
      <c r="B7" s="5">
        <v>2</v>
      </c>
      <c r="C7" s="5" t="s">
        <v>22</v>
      </c>
      <c r="D7" s="6" t="s">
        <v>133</v>
      </c>
      <c r="E7" s="6" t="s">
        <v>90</v>
      </c>
      <c r="F7" s="6">
        <v>11</v>
      </c>
      <c r="G7" s="6">
        <v>10</v>
      </c>
      <c r="H7" s="6">
        <v>10</v>
      </c>
      <c r="I7" s="6">
        <v>6</v>
      </c>
      <c r="J7" s="8">
        <f t="shared" si="0"/>
        <v>26</v>
      </c>
      <c r="K7" s="31"/>
      <c r="L7" s="31">
        <v>26</v>
      </c>
      <c r="M7" s="8" t="s">
        <v>189</v>
      </c>
      <c r="N7" s="31">
        <v>1</v>
      </c>
      <c r="O7" s="6" t="s">
        <v>129</v>
      </c>
    </row>
    <row r="8" spans="1:15" ht="77.25" customHeight="1">
      <c r="A8" s="5" t="s">
        <v>10</v>
      </c>
      <c r="B8" s="5">
        <v>3</v>
      </c>
      <c r="C8" s="5" t="s">
        <v>22</v>
      </c>
      <c r="D8" s="5" t="s">
        <v>26</v>
      </c>
      <c r="E8" s="19" t="s">
        <v>64</v>
      </c>
      <c r="F8" s="7">
        <v>11</v>
      </c>
      <c r="G8" s="7">
        <v>10</v>
      </c>
      <c r="H8" s="7">
        <v>10</v>
      </c>
      <c r="I8" s="7">
        <v>0</v>
      </c>
      <c r="J8" s="8">
        <f t="shared" si="0"/>
        <v>20</v>
      </c>
      <c r="K8" s="8"/>
      <c r="L8" s="8">
        <v>20</v>
      </c>
      <c r="M8" s="8" t="s">
        <v>189</v>
      </c>
      <c r="N8" s="8">
        <v>2</v>
      </c>
      <c r="O8" s="25" t="s">
        <v>65</v>
      </c>
    </row>
    <row r="9" spans="1:15" ht="77.25" customHeight="1">
      <c r="A9" s="5" t="s">
        <v>10</v>
      </c>
      <c r="B9" s="5">
        <v>4</v>
      </c>
      <c r="C9" s="5" t="s">
        <v>22</v>
      </c>
      <c r="D9" s="6" t="s">
        <v>34</v>
      </c>
      <c r="E9" s="19" t="s">
        <v>64</v>
      </c>
      <c r="F9" s="7">
        <v>11</v>
      </c>
      <c r="G9" s="7">
        <v>10</v>
      </c>
      <c r="H9" s="7">
        <v>10</v>
      </c>
      <c r="I9" s="7">
        <v>0</v>
      </c>
      <c r="J9" s="8">
        <f t="shared" si="0"/>
        <v>20</v>
      </c>
      <c r="K9" s="8"/>
      <c r="L9" s="8">
        <v>20</v>
      </c>
      <c r="M9" s="8" t="s">
        <v>189</v>
      </c>
      <c r="N9" s="8">
        <v>2</v>
      </c>
      <c r="O9" s="25" t="s">
        <v>65</v>
      </c>
    </row>
    <row r="10" spans="1:15" ht="77.25" customHeight="1">
      <c r="A10" s="5" t="s">
        <v>10</v>
      </c>
      <c r="B10" s="5">
        <v>5</v>
      </c>
      <c r="C10" s="5" t="s">
        <v>22</v>
      </c>
      <c r="D10" s="5" t="s">
        <v>35</v>
      </c>
      <c r="E10" s="19" t="s">
        <v>64</v>
      </c>
      <c r="F10" s="7">
        <v>11</v>
      </c>
      <c r="G10" s="7">
        <v>10</v>
      </c>
      <c r="H10" s="7">
        <v>10</v>
      </c>
      <c r="I10" s="7">
        <v>0</v>
      </c>
      <c r="J10" s="8">
        <f t="shared" si="0"/>
        <v>20</v>
      </c>
      <c r="K10" s="8"/>
      <c r="L10" s="8">
        <v>20</v>
      </c>
      <c r="M10" s="8" t="s">
        <v>189</v>
      </c>
      <c r="N10" s="8">
        <v>2</v>
      </c>
      <c r="O10" s="25" t="s">
        <v>65</v>
      </c>
    </row>
    <row r="11" spans="1:15" ht="77.25" customHeight="1">
      <c r="A11" s="5" t="s">
        <v>10</v>
      </c>
      <c r="B11" s="5">
        <v>6</v>
      </c>
      <c r="C11" s="5" t="s">
        <v>22</v>
      </c>
      <c r="D11" s="6" t="s">
        <v>33</v>
      </c>
      <c r="E11" s="19" t="s">
        <v>64</v>
      </c>
      <c r="F11" s="6">
        <v>11</v>
      </c>
      <c r="G11" s="6">
        <v>10</v>
      </c>
      <c r="H11" s="6">
        <v>10</v>
      </c>
      <c r="I11" s="6">
        <v>0</v>
      </c>
      <c r="J11" s="8">
        <f t="shared" si="0"/>
        <v>20</v>
      </c>
      <c r="K11" s="31"/>
      <c r="L11" s="31">
        <v>20</v>
      </c>
      <c r="M11" s="8" t="s">
        <v>189</v>
      </c>
      <c r="N11" s="31">
        <v>2</v>
      </c>
      <c r="O11" s="25" t="s">
        <v>65</v>
      </c>
    </row>
    <row r="12" spans="1:15" ht="77.25" customHeight="1">
      <c r="A12" s="5" t="s">
        <v>10</v>
      </c>
      <c r="B12" s="5">
        <v>7</v>
      </c>
      <c r="C12" s="5" t="s">
        <v>22</v>
      </c>
      <c r="D12" s="6" t="s">
        <v>27</v>
      </c>
      <c r="E12" s="19" t="s">
        <v>64</v>
      </c>
      <c r="F12" s="6">
        <v>11</v>
      </c>
      <c r="G12" s="6">
        <v>10</v>
      </c>
      <c r="H12" s="6">
        <v>10</v>
      </c>
      <c r="I12" s="6">
        <v>0</v>
      </c>
      <c r="J12" s="8">
        <f t="shared" si="0"/>
        <v>20</v>
      </c>
      <c r="K12" s="31"/>
      <c r="L12" s="31">
        <v>20</v>
      </c>
      <c r="M12" s="8" t="s">
        <v>189</v>
      </c>
      <c r="N12" s="31">
        <v>2</v>
      </c>
      <c r="O12" s="25" t="s">
        <v>65</v>
      </c>
    </row>
    <row r="13" spans="1:15" ht="77.25" customHeight="1">
      <c r="A13" s="5" t="s">
        <v>10</v>
      </c>
      <c r="B13" s="5">
        <v>8</v>
      </c>
      <c r="C13" s="5" t="s">
        <v>22</v>
      </c>
      <c r="D13" s="6" t="s">
        <v>131</v>
      </c>
      <c r="E13" s="6" t="s">
        <v>90</v>
      </c>
      <c r="F13" s="6">
        <v>11</v>
      </c>
      <c r="G13" s="6">
        <v>10</v>
      </c>
      <c r="H13" s="6">
        <v>10</v>
      </c>
      <c r="I13" s="6">
        <v>0</v>
      </c>
      <c r="J13" s="8">
        <f t="shared" si="0"/>
        <v>20</v>
      </c>
      <c r="K13" s="8"/>
      <c r="L13" s="8">
        <v>20</v>
      </c>
      <c r="M13" s="8" t="s">
        <v>189</v>
      </c>
      <c r="N13" s="8">
        <v>2</v>
      </c>
      <c r="O13" s="6" t="s">
        <v>129</v>
      </c>
    </row>
    <row r="14" spans="1:15" ht="77.25" customHeight="1">
      <c r="A14" s="5" t="s">
        <v>10</v>
      </c>
      <c r="B14" s="5">
        <v>9</v>
      </c>
      <c r="C14" s="5" t="s">
        <v>22</v>
      </c>
      <c r="D14" s="6" t="s">
        <v>132</v>
      </c>
      <c r="E14" s="6" t="s">
        <v>90</v>
      </c>
      <c r="F14" s="6">
        <v>11</v>
      </c>
      <c r="G14" s="6">
        <v>10</v>
      </c>
      <c r="H14" s="6">
        <v>10</v>
      </c>
      <c r="I14" s="6">
        <v>0</v>
      </c>
      <c r="J14" s="8">
        <f t="shared" si="0"/>
        <v>20</v>
      </c>
      <c r="K14" s="31"/>
      <c r="L14" s="31">
        <v>20</v>
      </c>
      <c r="M14" s="8" t="s">
        <v>189</v>
      </c>
      <c r="N14" s="31">
        <v>2</v>
      </c>
      <c r="O14" s="6" t="s">
        <v>129</v>
      </c>
    </row>
    <row r="15" spans="1:15" ht="77.25" customHeight="1">
      <c r="A15" s="5" t="s">
        <v>10</v>
      </c>
      <c r="B15" s="5">
        <v>10</v>
      </c>
      <c r="C15" s="5" t="s">
        <v>22</v>
      </c>
      <c r="D15" s="6" t="s">
        <v>136</v>
      </c>
      <c r="E15" s="6" t="s">
        <v>90</v>
      </c>
      <c r="F15" s="6">
        <v>11</v>
      </c>
      <c r="G15" s="6">
        <v>10</v>
      </c>
      <c r="H15" s="6">
        <v>10</v>
      </c>
      <c r="I15" s="6">
        <v>0</v>
      </c>
      <c r="J15" s="8">
        <f t="shared" si="0"/>
        <v>20</v>
      </c>
      <c r="K15" s="31"/>
      <c r="L15" s="31">
        <v>20</v>
      </c>
      <c r="M15" s="8" t="s">
        <v>189</v>
      </c>
      <c r="N15" s="31">
        <v>2</v>
      </c>
      <c r="O15" s="6" t="s">
        <v>129</v>
      </c>
    </row>
    <row r="16" spans="1:15" ht="77.25" customHeight="1">
      <c r="A16" s="5" t="s">
        <v>10</v>
      </c>
      <c r="B16" s="5">
        <v>11</v>
      </c>
      <c r="C16" s="5" t="s">
        <v>22</v>
      </c>
      <c r="D16" s="5" t="s">
        <v>30</v>
      </c>
      <c r="E16" s="19" t="s">
        <v>64</v>
      </c>
      <c r="F16" s="7">
        <v>11</v>
      </c>
      <c r="G16" s="7">
        <v>8</v>
      </c>
      <c r="H16" s="7">
        <v>10</v>
      </c>
      <c r="I16" s="7">
        <v>0</v>
      </c>
      <c r="J16" s="8">
        <f t="shared" si="0"/>
        <v>18</v>
      </c>
      <c r="K16" s="8"/>
      <c r="L16" s="8">
        <v>18</v>
      </c>
      <c r="M16" s="8" t="s">
        <v>189</v>
      </c>
      <c r="N16" s="8">
        <v>3</v>
      </c>
      <c r="O16" s="25" t="s">
        <v>65</v>
      </c>
    </row>
    <row r="17" spans="1:15" ht="77.25" customHeight="1">
      <c r="A17" s="5" t="s">
        <v>10</v>
      </c>
      <c r="B17" s="5">
        <v>12</v>
      </c>
      <c r="C17" s="5" t="s">
        <v>22</v>
      </c>
      <c r="D17" s="6" t="s">
        <v>28</v>
      </c>
      <c r="E17" s="19" t="s">
        <v>64</v>
      </c>
      <c r="F17" s="7">
        <v>11</v>
      </c>
      <c r="G17" s="7">
        <v>10</v>
      </c>
      <c r="H17" s="7">
        <v>8</v>
      </c>
      <c r="I17" s="7">
        <v>0</v>
      </c>
      <c r="J17" s="8">
        <f t="shared" si="0"/>
        <v>18</v>
      </c>
      <c r="K17" s="8"/>
      <c r="L17" s="8">
        <v>18</v>
      </c>
      <c r="M17" s="8" t="s">
        <v>189</v>
      </c>
      <c r="N17" s="8">
        <v>3</v>
      </c>
      <c r="O17" s="25" t="s">
        <v>65</v>
      </c>
    </row>
    <row r="18" spans="1:15" ht="77.25" customHeight="1">
      <c r="A18" s="5" t="s">
        <v>10</v>
      </c>
      <c r="B18" s="5">
        <v>13</v>
      </c>
      <c r="C18" s="5" t="s">
        <v>22</v>
      </c>
      <c r="D18" s="6" t="s">
        <v>32</v>
      </c>
      <c r="E18" s="19" t="s">
        <v>64</v>
      </c>
      <c r="F18" s="6">
        <v>11</v>
      </c>
      <c r="G18" s="6">
        <v>10</v>
      </c>
      <c r="H18" s="6">
        <v>8</v>
      </c>
      <c r="I18" s="6">
        <v>0</v>
      </c>
      <c r="J18" s="8">
        <f t="shared" si="0"/>
        <v>18</v>
      </c>
      <c r="K18" s="31"/>
      <c r="L18" s="31">
        <v>18</v>
      </c>
      <c r="M18" s="8" t="s">
        <v>189</v>
      </c>
      <c r="N18" s="31">
        <v>3</v>
      </c>
      <c r="O18" s="25" t="s">
        <v>65</v>
      </c>
    </row>
    <row r="19" spans="1:15" ht="77.25" customHeight="1">
      <c r="A19" s="5" t="s">
        <v>10</v>
      </c>
      <c r="B19" s="5">
        <v>14</v>
      </c>
      <c r="C19" s="5" t="s">
        <v>22</v>
      </c>
      <c r="D19" s="6" t="s">
        <v>135</v>
      </c>
      <c r="E19" s="6" t="s">
        <v>90</v>
      </c>
      <c r="F19" s="6">
        <v>11</v>
      </c>
      <c r="G19" s="6">
        <v>10</v>
      </c>
      <c r="H19" s="6">
        <v>4</v>
      </c>
      <c r="I19" s="6">
        <v>2</v>
      </c>
      <c r="J19" s="8">
        <f t="shared" si="0"/>
        <v>16</v>
      </c>
      <c r="K19" s="31"/>
      <c r="L19" s="31">
        <v>16</v>
      </c>
      <c r="M19" s="31" t="s">
        <v>190</v>
      </c>
      <c r="N19" s="31">
        <v>4</v>
      </c>
      <c r="O19" s="6" t="s">
        <v>129</v>
      </c>
    </row>
    <row r="20" spans="1:15" ht="77.25" customHeight="1">
      <c r="A20" s="5" t="s">
        <v>10</v>
      </c>
      <c r="B20" s="5">
        <v>15</v>
      </c>
      <c r="C20" s="5" t="s">
        <v>22</v>
      </c>
      <c r="D20" s="6" t="s">
        <v>137</v>
      </c>
      <c r="E20" s="6" t="s">
        <v>90</v>
      </c>
      <c r="F20" s="6">
        <v>11</v>
      </c>
      <c r="G20" s="6">
        <v>5</v>
      </c>
      <c r="H20" s="6">
        <v>10</v>
      </c>
      <c r="I20" s="6">
        <v>0</v>
      </c>
      <c r="J20" s="8">
        <f t="shared" si="0"/>
        <v>15</v>
      </c>
      <c r="K20" s="31"/>
      <c r="L20" s="31">
        <v>15</v>
      </c>
      <c r="M20" s="31" t="s">
        <v>190</v>
      </c>
      <c r="N20" s="31">
        <v>5</v>
      </c>
      <c r="O20" s="6" t="s">
        <v>129</v>
      </c>
    </row>
    <row r="21" spans="1:15" ht="77.25" customHeight="1">
      <c r="A21" s="5" t="s">
        <v>10</v>
      </c>
      <c r="B21" s="5">
        <v>16</v>
      </c>
      <c r="C21" s="5" t="s">
        <v>22</v>
      </c>
      <c r="D21" s="6" t="s">
        <v>134</v>
      </c>
      <c r="E21" s="6" t="s">
        <v>90</v>
      </c>
      <c r="F21" s="6">
        <v>11</v>
      </c>
      <c r="G21" s="6">
        <v>10</v>
      </c>
      <c r="H21" s="6">
        <v>4</v>
      </c>
      <c r="I21" s="6">
        <v>0</v>
      </c>
      <c r="J21" s="8">
        <f t="shared" si="0"/>
        <v>14</v>
      </c>
      <c r="K21" s="31"/>
      <c r="L21" s="31">
        <v>14</v>
      </c>
      <c r="M21" s="31" t="s">
        <v>191</v>
      </c>
      <c r="N21" s="31">
        <v>6</v>
      </c>
      <c r="O21" s="6" t="s">
        <v>129</v>
      </c>
    </row>
    <row r="22" spans="1:15" ht="77.25" customHeight="1">
      <c r="A22" s="5" t="s">
        <v>10</v>
      </c>
      <c r="B22" s="5">
        <v>17</v>
      </c>
      <c r="C22" s="5" t="s">
        <v>22</v>
      </c>
      <c r="D22" s="6" t="s">
        <v>130</v>
      </c>
      <c r="E22" s="6" t="s">
        <v>90</v>
      </c>
      <c r="F22" s="6">
        <v>11</v>
      </c>
      <c r="G22" s="6">
        <v>5</v>
      </c>
      <c r="H22" s="6">
        <v>4</v>
      </c>
      <c r="I22" s="6">
        <v>3</v>
      </c>
      <c r="J22" s="8">
        <f t="shared" si="0"/>
        <v>12</v>
      </c>
      <c r="K22" s="31"/>
      <c r="L22" s="31">
        <v>12</v>
      </c>
      <c r="M22" s="31" t="s">
        <v>191</v>
      </c>
      <c r="N22" s="31">
        <v>7</v>
      </c>
      <c r="O22" s="6" t="s">
        <v>129</v>
      </c>
    </row>
    <row r="23" spans="1:15" ht="77.25" customHeight="1">
      <c r="A23" s="5" t="s">
        <v>10</v>
      </c>
      <c r="B23" s="5">
        <v>18</v>
      </c>
      <c r="C23" s="5" t="s">
        <v>22</v>
      </c>
      <c r="D23" s="6" t="s">
        <v>87</v>
      </c>
      <c r="E23" s="6" t="s">
        <v>68</v>
      </c>
      <c r="F23" s="6">
        <v>11</v>
      </c>
      <c r="G23" s="6">
        <v>10</v>
      </c>
      <c r="H23" s="6">
        <v>0</v>
      </c>
      <c r="I23" s="6">
        <v>0</v>
      </c>
      <c r="J23" s="8">
        <f t="shared" si="0"/>
        <v>10</v>
      </c>
      <c r="K23" s="31"/>
      <c r="L23" s="31">
        <v>10</v>
      </c>
      <c r="M23" s="31" t="s">
        <v>191</v>
      </c>
      <c r="N23" s="31">
        <v>8</v>
      </c>
      <c r="O23" s="6" t="s">
        <v>69</v>
      </c>
    </row>
    <row r="24" spans="1:15" ht="77.25" customHeight="1">
      <c r="A24" s="5" t="s">
        <v>10</v>
      </c>
      <c r="B24" s="5">
        <v>19</v>
      </c>
      <c r="C24" s="5" t="s">
        <v>22</v>
      </c>
      <c r="D24" s="6" t="s">
        <v>88</v>
      </c>
      <c r="E24" s="6" t="s">
        <v>68</v>
      </c>
      <c r="F24" s="6">
        <v>11</v>
      </c>
      <c r="G24" s="6">
        <v>10</v>
      </c>
      <c r="H24" s="6">
        <v>0</v>
      </c>
      <c r="I24" s="6">
        <v>0</v>
      </c>
      <c r="J24" s="8">
        <f t="shared" si="0"/>
        <v>10</v>
      </c>
      <c r="K24" s="31"/>
      <c r="L24" s="31">
        <v>10</v>
      </c>
      <c r="M24" s="31" t="s">
        <v>191</v>
      </c>
      <c r="N24" s="31">
        <v>8</v>
      </c>
      <c r="O24" s="6" t="s">
        <v>69</v>
      </c>
    </row>
    <row r="25" spans="1:15" ht="77.25" customHeight="1">
      <c r="A25" s="5" t="s">
        <v>10</v>
      </c>
      <c r="B25" s="5">
        <v>20</v>
      </c>
      <c r="C25" s="5" t="s">
        <v>22</v>
      </c>
      <c r="D25" s="6" t="s">
        <v>31</v>
      </c>
      <c r="E25" s="19" t="s">
        <v>64</v>
      </c>
      <c r="F25" s="6">
        <v>11</v>
      </c>
      <c r="G25" s="6">
        <v>5</v>
      </c>
      <c r="H25" s="6">
        <v>3</v>
      </c>
      <c r="I25" s="6">
        <v>0</v>
      </c>
      <c r="J25" s="8">
        <f t="shared" si="0"/>
        <v>8</v>
      </c>
      <c r="K25" s="31"/>
      <c r="L25" s="31">
        <v>8</v>
      </c>
      <c r="M25" s="31" t="s">
        <v>191</v>
      </c>
      <c r="N25" s="31">
        <v>9</v>
      </c>
      <c r="O25" s="25" t="s">
        <v>65</v>
      </c>
    </row>
    <row r="26" spans="1:15" ht="77.25" customHeight="1">
      <c r="A26" s="5" t="s">
        <v>10</v>
      </c>
      <c r="B26" s="5">
        <v>21</v>
      </c>
      <c r="C26" s="5" t="s">
        <v>22</v>
      </c>
      <c r="D26" s="6" t="s">
        <v>29</v>
      </c>
      <c r="E26" s="19" t="s">
        <v>64</v>
      </c>
      <c r="F26" s="6">
        <v>11</v>
      </c>
      <c r="G26" s="6">
        <v>4</v>
      </c>
      <c r="H26" s="6">
        <v>3</v>
      </c>
      <c r="I26" s="6">
        <v>0</v>
      </c>
      <c r="J26" s="8">
        <f t="shared" si="0"/>
        <v>7</v>
      </c>
      <c r="K26" s="31"/>
      <c r="L26" s="31">
        <v>7</v>
      </c>
      <c r="M26" s="31" t="s">
        <v>191</v>
      </c>
      <c r="N26" s="31">
        <v>10</v>
      </c>
      <c r="O26" s="25" t="s">
        <v>65</v>
      </c>
    </row>
  </sheetData>
  <sheetProtection/>
  <mergeCells count="14">
    <mergeCell ref="N4:N5"/>
    <mergeCell ref="O4:O5"/>
    <mergeCell ref="A1:O1"/>
    <mergeCell ref="A4:A5"/>
    <mergeCell ref="B4:B5"/>
    <mergeCell ref="C4:C5"/>
    <mergeCell ref="D4:D5"/>
    <mergeCell ref="G4:I4"/>
    <mergeCell ref="E4:E5"/>
    <mergeCell ref="F4:F5"/>
    <mergeCell ref="J4:J5"/>
    <mergeCell ref="K4:K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2023-10-23T06:27:33Z</dcterms:modified>
  <cp:category/>
  <cp:version/>
  <cp:contentType/>
  <cp:contentStatus/>
</cp:coreProperties>
</file>