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475" windowWidth="23040" windowHeight="7485" activeTab="4"/>
  </bookViews>
  <sheets>
    <sheet name="7 кл" sheetId="1" r:id="rId1"/>
    <sheet name="8 кл" sheetId="2" r:id="rId2"/>
    <sheet name="9 кл" sheetId="3" r:id="rId3"/>
    <sheet name="10 кл " sheetId="4" r:id="rId4"/>
    <sheet name="11 кл" sheetId="5" r:id="rId5"/>
  </sheets>
  <definedNames>
    <definedName name="_xlnm.Print_Area" localSheetId="3">'10 кл '!$A$1:$H$105</definedName>
    <definedName name="_xlnm.Print_Area" localSheetId="4">'11 кл'!$A$1:$H$25</definedName>
    <definedName name="_xlnm.Print_Area" localSheetId="0">'7 кл'!$A$1:$AS$102</definedName>
    <definedName name="_xlnm.Print_Area" localSheetId="1">'8 кл'!$A$1:$AV$108</definedName>
    <definedName name="_xlnm.Print_Area" localSheetId="2">'9 кл'!$A$1:$AV$107</definedName>
  </definedNames>
  <calcPr fullCalcOnLoad="1"/>
</workbook>
</file>

<file path=xl/sharedStrings.xml><?xml version="1.0" encoding="utf-8"?>
<sst xmlns="http://schemas.openxmlformats.org/spreadsheetml/2006/main" count="759" uniqueCount="182">
  <si>
    <t xml:space="preserve">Отсутствовали:  нет </t>
  </si>
  <si>
    <t xml:space="preserve">Повестка: утверждение результатов школьного этапа Всероссийской олимпиады школьников по ОБЖ, 7 класс </t>
  </si>
  <si>
    <t>Решили: утвердить результаты  школьного этапа Всероссийской олимпиады школьников по ОБЖ, 7 класс</t>
  </si>
  <si>
    <t xml:space="preserve">Повестка: утверждение результатов школьного этапа Всероссийской олимпиады школьников по ОБЖ, 8 класс </t>
  </si>
  <si>
    <t>Решили: утвердить результаты  школьного этапа Всероссийской олимпиады школьников по ОБЖ, 8 класс</t>
  </si>
  <si>
    <t xml:space="preserve">Повестка: утверждение результатов школьного этапа Всероссийской олимпиады школьников по ОБЖ, 9 класс </t>
  </si>
  <si>
    <t xml:space="preserve">Повестка: утверждение результатов школьного этапа Всероссийской олимпиады школьников по ОБЖ, 10 класс </t>
  </si>
  <si>
    <t>Решили: утвердить результаты  школьного этапа Всероссийской олимпиады школьников по ОБЖ, 10 класс</t>
  </si>
  <si>
    <t xml:space="preserve">Повестка: утверждение результатов школьного этапа Всероссийской олимпиады школьников по ОБЖ, 11 класс </t>
  </si>
  <si>
    <t>Решили: утвердить результаты  школьного этапа Всероссийской олимпиады школьников по ОБЖ, 11 класс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</si>
  <si>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</si>
  <si>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</si>
  <si>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</si>
  <si>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</si>
  <si>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класс</t>
  </si>
  <si>
    <t>Задания</t>
  </si>
  <si>
    <t>Апелляция</t>
  </si>
  <si>
    <t>Итого</t>
  </si>
  <si>
    <t>Статус участника</t>
  </si>
  <si>
    <t>Рейтинг</t>
  </si>
  <si>
    <t>Фамилия, имя, отчество педагога, подготовившего учащегося к олимпиаде (полностью)</t>
  </si>
  <si>
    <t>ОБЖ</t>
  </si>
  <si>
    <t>теория</t>
  </si>
  <si>
    <t>пратика</t>
  </si>
  <si>
    <t>Аткарский</t>
  </si>
  <si>
    <t>Присутствовали: 3 членов жюри</t>
  </si>
  <si>
    <r>
      <t xml:space="preserve">Присутствовали: </t>
    </r>
    <r>
      <rPr>
        <b/>
        <sz val="11"/>
        <color indexed="10"/>
        <rFont val="PT Astra Serif"/>
        <family val="1"/>
      </rPr>
      <t>3</t>
    </r>
    <r>
      <rPr>
        <b/>
        <sz val="11"/>
        <color indexed="8"/>
        <rFont val="PT Astra Serif"/>
        <family val="1"/>
      </rPr>
      <t xml:space="preserve"> членов жюри</t>
    </r>
  </si>
  <si>
    <t>Образовательное учреждение (полное наименование согласно Устава)</t>
  </si>
  <si>
    <r>
      <t xml:space="preserve">Сумма баллов, </t>
    </r>
    <r>
      <rPr>
        <b/>
        <i/>
        <u val="single"/>
        <sz val="11"/>
        <rFont val="PT Astra Serif"/>
        <family val="1"/>
      </rPr>
      <t>max 70</t>
    </r>
  </si>
  <si>
    <r>
      <t xml:space="preserve">Сумма баллов, </t>
    </r>
    <r>
      <rPr>
        <b/>
        <i/>
        <u val="single"/>
        <sz val="11"/>
        <rFont val="PT Astra Serif"/>
        <family val="1"/>
      </rPr>
      <t>max 75</t>
    </r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</si>
  <si>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75</t>
    </r>
  </si>
  <si>
    <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160</t>
    </r>
  </si>
  <si>
    <t>Калашник Сергей Евгеньевич</t>
  </si>
  <si>
    <t>Абанин Сергей Александрович</t>
  </si>
  <si>
    <t>Заикин Дмитрий Сергеевич</t>
  </si>
  <si>
    <t>Наумов Марк Михайлович</t>
  </si>
  <si>
    <t>Гусенов Артур Александрович</t>
  </si>
  <si>
    <t>Егоров Егор Михайлович</t>
  </si>
  <si>
    <t>Скворцова Анастасия Алексеевна</t>
  </si>
  <si>
    <t>Куликов Даниил Олегович</t>
  </si>
  <si>
    <t>Филиал муниципального общеобразовательного учреждения - средней общеобразовательной школы № 9 города Аткарска Саратовской области в поселке Лопуховка "Школа имени Героя Советского Союза Платицына Владимира Васильевича"</t>
  </si>
  <si>
    <t>Желякова Жанна Нурдиновна</t>
  </si>
  <si>
    <t>Муниципальное общеобразовательное учреждение-средняя общеобразовательная школа №9 города Аткарска Саратовской области</t>
  </si>
  <si>
    <t>Доценко Олег Александрович</t>
  </si>
  <si>
    <t>Хасаханов Муслим Русланович</t>
  </si>
  <si>
    <t>Каскевич Артем Андреевич</t>
  </si>
  <si>
    <t>Курышев Егор Максимович</t>
  </si>
  <si>
    <t>Филиал муниципального общеобразовательного учреждения – средней общеобразовательной школы № 1 имени 397-й Сарненской дивизии города Аткарска Саратовской области в селе Озерное</t>
  </si>
  <si>
    <t>Горьков Роман Владимирович</t>
  </si>
  <si>
    <t>Николаева Екатерина Дмитриевна</t>
  </si>
  <si>
    <t>Венгловская Альбина Сергеевна</t>
  </si>
  <si>
    <t>Дружина Карина Алексеевна</t>
  </si>
  <si>
    <t>Дударенко Ярослав Иванович</t>
  </si>
  <si>
    <t>Даутова Сумайя Магомедовна</t>
  </si>
  <si>
    <t>Филиал муниципального общеобразовательного учреждения - средняя общеобразовательная школа №8 г. Аткарска Саратовской области в посёлке Тургенево</t>
  </si>
  <si>
    <t>Сахарова Елена Николаевна</t>
  </si>
  <si>
    <t>Ивлиев Алексей Вадимович</t>
  </si>
  <si>
    <t>Филиал муниципального общеобразовательного учреждения - средней общеобразовательной школы № 8 города Аткарска Саратовской области в селе Прокудино</t>
  </si>
  <si>
    <t>Денисова Ольга Александровна</t>
  </si>
  <si>
    <t>Баринов Иван Олегович</t>
  </si>
  <si>
    <t>Филиал муниципального общеобразовательного учреждения средняя общеобразовательная школа №8 г. Аткарска Саратовской области в посёлке Тургенево</t>
  </si>
  <si>
    <t>Мамедов Алексей Михайлович</t>
  </si>
  <si>
    <t>Разгуляева Анна Родионовна</t>
  </si>
  <si>
    <t>Свенян Роман Альбертович</t>
  </si>
  <si>
    <t>Милютина Дарья Дмитриевна</t>
  </si>
  <si>
    <t>Муниципальное общеобразовательное учреждение-средняя общеобразовательная школа №8 города Аткарска Саратовской области</t>
  </si>
  <si>
    <t>Рябушев Александр Викторович</t>
  </si>
  <si>
    <t>Балабанов Юрий Владимирович</t>
  </si>
  <si>
    <t>Ерейский Ярослав Романович</t>
  </si>
  <si>
    <t>муниципальное общеобразовательное учреждение-средняя общеобразовательная школа №8 города Аткарска Саратовской области</t>
  </si>
  <si>
    <t>Порышов Дмитрий Александрович</t>
  </si>
  <si>
    <t>Висаев Ислам Анзорович</t>
  </si>
  <si>
    <t>Филиал муниципального общеобразовательного учреждения – средняя общеобразовательная школа №2 города Аткарска Саратовской области в селе Умёт Аткарского района Саратовской области</t>
  </si>
  <si>
    <t>Болдырева Елена Николаевна</t>
  </si>
  <si>
    <t>Евдокимов Иван Васильевич</t>
  </si>
  <si>
    <t>Болдырева Елена Никлаевна</t>
  </si>
  <si>
    <t>Холин Антон Сергеевич</t>
  </si>
  <si>
    <t>Янина Стелла Александровна</t>
  </si>
  <si>
    <t>Борисов Иван Павлович</t>
  </si>
  <si>
    <t>Муниципальное общеобразовательное учреждение - средняя общеобразовательная школа №6 г.Аткарска</t>
  </si>
  <si>
    <t>Нефедкин Григорий Петрович</t>
  </si>
  <si>
    <t>Варин Иван Владимирович</t>
  </si>
  <si>
    <t>ЯнчуАртем Анатольевич</t>
  </si>
  <si>
    <t>Шустов Никита Александрович</t>
  </si>
  <si>
    <t>Якименко Алина Андреевна</t>
  </si>
  <si>
    <t>Пенькова Алина Владимировна</t>
  </si>
  <si>
    <t>Капенкина Ирина Алексеевна</t>
  </si>
  <si>
    <t>Британский Анатолий Андреевич</t>
  </si>
  <si>
    <t>Захарченко Александр Геннадьевич</t>
  </si>
  <si>
    <t>Григорьева Диана Александровна</t>
  </si>
  <si>
    <t>Филиал муниципального общеобразовательного учреждения-средней общеобразовательной школы №6  г. Аткарска в с.Марфино</t>
  </si>
  <si>
    <t>Лушников Алексей Евгеньевич</t>
  </si>
  <si>
    <t>Капенкина Ирина Максимовна</t>
  </si>
  <si>
    <t>Приставко Анастасия Владимировна</t>
  </si>
  <si>
    <t>Керимов Вусал Асиф оглы</t>
  </si>
  <si>
    <t>Барышев Руслан Сергеевич</t>
  </si>
  <si>
    <t>Исмаилов Курбан Магомедкаримович</t>
  </si>
  <si>
    <t>Филиал Муниципального общеобразовательного учреждения - средней общеобразовательной школы № 3 города Аткарска Саратовской области имени Героя Советского Союза Антонова Владимира Семеновича в селе Вяжля</t>
  </si>
  <si>
    <t>Кухаренко Михаил Павлович</t>
  </si>
  <si>
    <t>Ахмедов Асиф Тофикович</t>
  </si>
  <si>
    <t>филиал Муниципального общеобразовательного учреждения -средней общеобразовательной школы № 3 города Аткарска Саратовской области имени Героя Советского Союза Антонова Владимира Семеновича в селе Елизаветино</t>
  </si>
  <si>
    <t>Завертяев Юрий Владимирович</t>
  </si>
  <si>
    <t>Очкина Дарья Евгеньевна</t>
  </si>
  <si>
    <t>Галкина Лилия Юрьевна</t>
  </si>
  <si>
    <t>Муниципальное общеобразовательное  учреждение - средняя общеобразовательная школа №3 города Аткарска Саратовской области  имени Героя Советского Союза Антонова Владимира Семеновича</t>
  </si>
  <si>
    <t>Матыгин Денис Сергеевич</t>
  </si>
  <si>
    <t>Беляева Полина Николаевна</t>
  </si>
  <si>
    <t>Исмаилов Магомед Магомедкаримович</t>
  </si>
  <si>
    <t>Ахмедов Нурлан Рафикович</t>
  </si>
  <si>
    <t>Волченко Лейла Тимуровна</t>
  </si>
  <si>
    <t>Ильин Максим Витальевич</t>
  </si>
  <si>
    <t>Калашник Ефим Андреевич</t>
  </si>
  <si>
    <t>Машков Иван Николаевич</t>
  </si>
  <si>
    <t>Ляпин Кирилл Александрович</t>
  </si>
  <si>
    <t>Стукалин Артём Сергеевич</t>
  </si>
  <si>
    <t>Боткин Евгений Владимирович</t>
  </si>
  <si>
    <t>Поимцев Андрей Петрович</t>
  </si>
  <si>
    <t>Чувашлева Вероника Сергеевна</t>
  </si>
  <si>
    <t>Исаев Роман Алексеевич</t>
  </si>
  <si>
    <t>Мишина Варвара Игоревна</t>
  </si>
  <si>
    <t>Масков Михаил Иванович</t>
  </si>
  <si>
    <t>Абдулханова Зарема Руслановна</t>
  </si>
  <si>
    <t>Данилов Степан Алексеевич</t>
  </si>
  <si>
    <t>Максимкин Кирилл Алексеевич</t>
  </si>
  <si>
    <t>Варнашов Владимир Александрович</t>
  </si>
  <si>
    <t>Лозовой Кириллл Андреевич</t>
  </si>
  <si>
    <t>Черняева Мария Владимировна</t>
  </si>
  <si>
    <t>Пирдамов Тамирлан Замирович</t>
  </si>
  <si>
    <t>Сорокина Софья Владимировна</t>
  </si>
  <si>
    <t>Ширмамедов Эмиль Фаитович</t>
  </si>
  <si>
    <t>Михеев Иван Витальевич</t>
  </si>
  <si>
    <t>Николаев Матвей Андреевич</t>
  </si>
  <si>
    <t>Арапов Дмитрий Дмитриевич</t>
  </si>
  <si>
    <t>Шульгина Арина Вячеславовна</t>
  </si>
  <si>
    <t>Коновалов Иван Иванович</t>
  </si>
  <si>
    <t>Ключникова Евгения Андреевна</t>
  </si>
  <si>
    <t>Алексеев Даниил Алексеевич</t>
  </si>
  <si>
    <t>Савин Егор Иванович</t>
  </si>
  <si>
    <t>Ольховский Максим Романович</t>
  </si>
  <si>
    <t>Спесивов Дмитрий Сергеевич</t>
  </si>
  <si>
    <t>Коргонбаев Равиль Нургазыевич</t>
  </si>
  <si>
    <t>Нестерова Александра Дмитриевна</t>
  </si>
  <si>
    <t>Щербакова Анастасия Николаевна</t>
  </si>
  <si>
    <t>Сергеев Денис Сергеевич</t>
  </si>
  <si>
    <t>Попшой Анна Олеговна</t>
  </si>
  <si>
    <t>Муниципальное общеобразовательное учреждение - средняя общеобразовательная школа № 10 города Аткарска Саратовской области</t>
  </si>
  <si>
    <t>Никифоров Александр Геннадьевич</t>
  </si>
  <si>
    <t>Швец Кирилл Алексеевич</t>
  </si>
  <si>
    <t>Муромцева Вероника Денисовна</t>
  </si>
  <si>
    <t>Туктарова Самира  Фаридовна</t>
  </si>
  <si>
    <t>Фадеев Михаил Алексеевич</t>
  </si>
  <si>
    <t>Гонтарук Артём Сергеевич</t>
  </si>
  <si>
    <t>Перескоко  Варвара Андреевна</t>
  </si>
  <si>
    <t>Алескеров Даниил Павлович</t>
  </si>
  <si>
    <t>филиал Муниципального общеобразовательного учреждения-средней общеобразовательной школы №10 города Аткарска Саратовской области в селе Петрово</t>
  </si>
  <si>
    <t>Мартынов Виктор Владимирович</t>
  </si>
  <si>
    <t>Макаров Кирилл Александрович</t>
  </si>
  <si>
    <t>Макеев Дмитрий Сергеевич</t>
  </si>
  <si>
    <t>Филиал Муниципального общеобразовательного учреждения - средней общеобразовательной школы № 10 города Аткарска Саратовской области в селе Песчанка</t>
  </si>
  <si>
    <t>Черкасова Гульнар Абриковна</t>
  </si>
  <si>
    <t>Курдюкова Алиса Алексеевна</t>
  </si>
  <si>
    <t>Николаев Александр Николаевич</t>
  </si>
  <si>
    <t>Портянкина  Арина Романовна</t>
  </si>
  <si>
    <t>Тапешко Денис Александрович</t>
  </si>
  <si>
    <t>Грошиков Артём Евгеньевич</t>
  </si>
  <si>
    <t>Грошиков Никита Евгеньевич</t>
  </si>
  <si>
    <t>Емельянов Егор Сергеевич</t>
  </si>
  <si>
    <t>Иванов Артём Игоревич</t>
  </si>
  <si>
    <t>Нефёдова Арина  Сергеевна</t>
  </si>
  <si>
    <t>Разгосимов Евгений Алексеевич</t>
  </si>
  <si>
    <t>Саблин Андрей Валентинович</t>
  </si>
  <si>
    <t>Семенюта Глеб Сергеевич</t>
  </si>
  <si>
    <t>Усачева Ксения Сергеевна</t>
  </si>
  <si>
    <t>Гурьянова Дарья Алексеевна</t>
  </si>
  <si>
    <t>Кулешова Арина Алексеевна</t>
  </si>
  <si>
    <t>Погодина Елена Николаевна</t>
  </si>
  <si>
    <t>Муниципальное общеобразовательное учреждение - средняя общеобразовательная школа №6 г.Аткарска Саратовской области</t>
  </si>
  <si>
    <t>Протокол заседания жюри школьного этапа всероссийской олимпиады школьников по ОБЖ Аткарского муниципального района от 19 октября 2023 г.</t>
  </si>
  <si>
    <t>победитель</t>
  </si>
  <si>
    <t>участник</t>
  </si>
  <si>
    <t>призёр</t>
  </si>
  <si>
    <t xml:space="preserve"> 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</si>
</sst>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PT Astra Serif"/>
      <family val="1"/>
    </font>
    <font>
      <b/>
      <sz val="11"/>
      <name val="PT Astra Serif"/>
      <family val="1"/>
    </font>
    <font>
      <b/>
      <i/>
      <sz val="11"/>
      <name val="PT Astra Serif"/>
      <family val="1"/>
    </font>
    <font>
      <b/>
      <i/>
      <u val="single"/>
      <sz val="11"/>
      <name val="PT Astra Serif"/>
      <family val="1"/>
    </font>
    <font>
      <i/>
      <sz val="11"/>
      <name val="PT Astra Serif"/>
      <family val="1"/>
    </font>
    <font>
      <b/>
      <sz val="11"/>
      <color indexed="8"/>
      <name val="PT Astra Serif"/>
      <family val="1"/>
    </font>
    <font>
      <b/>
      <sz val="11"/>
      <color indexed="10"/>
      <name val="PT Astra Serif"/>
      <family val="1"/>
    </font>
    <font>
      <sz val="11"/>
      <color indexed="8"/>
      <name val="PT Astra Serif"/>
      <family val="1"/>
    </font>
    <font>
      <b/>
      <i/>
      <sz val="11"/>
      <color indexed="8"/>
      <name val="PT Astra Serif"/>
      <family val="1"/>
    </font>
    <font>
      <b/>
      <i/>
      <u val="single"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i/>
      <sz val="11"/>
      <color rgb="FF000000"/>
      <name val="PT Astra Serif"/>
      <family val="1"/>
    </font>
    <font>
      <i/>
      <sz val="11"/>
      <color theme="1"/>
      <name val="PT Astra Serif"/>
      <family val="1"/>
    </font>
    <font>
      <b/>
      <sz val="11"/>
      <color rgb="FF000000"/>
      <name val="PT Astra Serif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6" fillId="38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textRotation="90" wrapText="1"/>
    </xf>
    <xf numFmtId="0" fontId="47" fillId="0" borderId="0" xfId="0" applyFont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8" fillId="37" borderId="10" xfId="0" applyNumberFormat="1" applyFont="1" applyFill="1" applyBorder="1" applyAlignment="1">
      <alignment horizontal="center" vertical="center" wrapText="1"/>
    </xf>
    <xf numFmtId="0" fontId="48" fillId="38" borderId="10" xfId="0" applyNumberFormat="1" applyFont="1" applyFill="1" applyBorder="1" applyAlignment="1">
      <alignment horizontal="center" vertical="center" wrapText="1"/>
    </xf>
    <xf numFmtId="0" fontId="49" fillId="38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textRotation="90" wrapText="1"/>
    </xf>
    <xf numFmtId="0" fontId="4" fillId="32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textRotation="90" wrapText="1"/>
    </xf>
    <xf numFmtId="0" fontId="10" fillId="32" borderId="11" xfId="0" applyFont="1" applyFill="1" applyBorder="1" applyAlignment="1">
      <alignment horizontal="center" vertical="center" textRotation="90" wrapText="1"/>
    </xf>
    <xf numFmtId="0" fontId="50" fillId="0" borderId="0" xfId="0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="60" zoomScaleNormal="60" zoomScaleSheetLayoutView="40" workbookViewId="0" topLeftCell="A7">
      <selection activeCell="K8" sqref="K8:N14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41.7109375" style="1" customWidth="1"/>
    <col min="5" max="5" width="64.8515625" style="1" customWidth="1"/>
    <col min="6" max="6" width="5.7109375" style="1" customWidth="1"/>
    <col min="7" max="7" width="11.140625" style="1" customWidth="1"/>
    <col min="8" max="9" width="11.57421875" style="1" customWidth="1"/>
    <col min="10" max="10" width="7.7109375" style="1" customWidth="1"/>
    <col min="11" max="11" width="6.57421875" style="38" customWidth="1"/>
    <col min="12" max="12" width="16.00390625" style="38" customWidth="1"/>
    <col min="13" max="13" width="6.7109375" style="38" customWidth="1"/>
    <col min="14" max="14" width="32.7109375" style="1" customWidth="1"/>
    <col min="15" max="16384" width="8.8515625" style="1" customWidth="1"/>
  </cols>
  <sheetData>
    <row r="1" spans="1:13" ht="15">
      <c r="A1" s="55" t="s">
        <v>177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3" ht="15" hidden="1">
      <c r="A2" s="2" t="s">
        <v>25</v>
      </c>
      <c r="B2" s="2"/>
      <c r="C2" s="2"/>
    </row>
    <row r="3" spans="1:3" ht="15" hidden="1">
      <c r="A3" s="2" t="s">
        <v>0</v>
      </c>
      <c r="B3" s="2"/>
      <c r="C3" s="2"/>
    </row>
    <row r="4" spans="1:3" ht="15">
      <c r="A4" s="2" t="s">
        <v>1</v>
      </c>
      <c r="B4" s="2"/>
      <c r="C4" s="2"/>
    </row>
    <row r="5" spans="1:3" ht="15">
      <c r="A5" s="2" t="s">
        <v>2</v>
      </c>
      <c r="B5" s="2"/>
      <c r="C5" s="2"/>
    </row>
    <row r="6" spans="1:14" ht="34.5" customHeight="1">
      <c r="A6" s="53" t="s">
        <v>10</v>
      </c>
      <c r="B6" s="53" t="s">
        <v>11</v>
      </c>
      <c r="C6" s="53" t="s">
        <v>12</v>
      </c>
      <c r="D6" s="53" t="s">
        <v>13</v>
      </c>
      <c r="E6" s="53" t="s">
        <v>27</v>
      </c>
      <c r="F6" s="56" t="s">
        <v>14</v>
      </c>
      <c r="G6" s="57" t="s">
        <v>15</v>
      </c>
      <c r="H6" s="58"/>
      <c r="I6" s="49" t="s">
        <v>28</v>
      </c>
      <c r="J6" s="51" t="s">
        <v>16</v>
      </c>
      <c r="K6" s="51" t="s">
        <v>17</v>
      </c>
      <c r="L6" s="49" t="s">
        <v>18</v>
      </c>
      <c r="M6" s="51" t="s">
        <v>19</v>
      </c>
      <c r="N6" s="53" t="s">
        <v>20</v>
      </c>
    </row>
    <row r="7" spans="1:14" ht="36" customHeight="1">
      <c r="A7" s="54"/>
      <c r="B7" s="54"/>
      <c r="C7" s="54"/>
      <c r="D7" s="54"/>
      <c r="E7" s="54"/>
      <c r="F7" s="56"/>
      <c r="G7" s="3">
        <v>1</v>
      </c>
      <c r="H7" s="3">
        <v>2</v>
      </c>
      <c r="I7" s="50"/>
      <c r="J7" s="52"/>
      <c r="K7" s="52"/>
      <c r="L7" s="50"/>
      <c r="M7" s="52"/>
      <c r="N7" s="54"/>
    </row>
    <row r="8" spans="1:14" ht="66" customHeight="1">
      <c r="A8" s="4" t="s">
        <v>21</v>
      </c>
      <c r="B8" s="4">
        <v>1</v>
      </c>
      <c r="C8" s="4" t="s">
        <v>24</v>
      </c>
      <c r="D8" s="9" t="s">
        <v>102</v>
      </c>
      <c r="E8" s="11" t="s">
        <v>100</v>
      </c>
      <c r="F8" s="9">
        <v>7</v>
      </c>
      <c r="G8" s="9">
        <v>20</v>
      </c>
      <c r="H8" s="9">
        <v>40</v>
      </c>
      <c r="I8" s="9">
        <f>SUM(G8:H8)</f>
        <v>60</v>
      </c>
      <c r="J8" s="9"/>
      <c r="K8" s="39">
        <v>60</v>
      </c>
      <c r="L8" s="39" t="s">
        <v>178</v>
      </c>
      <c r="M8" s="39">
        <v>1</v>
      </c>
      <c r="N8" s="47" t="s">
        <v>101</v>
      </c>
    </row>
    <row r="9" spans="1:14" ht="66" customHeight="1">
      <c r="A9" s="4" t="s">
        <v>21</v>
      </c>
      <c r="B9" s="9">
        <v>2</v>
      </c>
      <c r="C9" s="4" t="s">
        <v>24</v>
      </c>
      <c r="D9" s="4" t="s">
        <v>99</v>
      </c>
      <c r="E9" s="4" t="s">
        <v>100</v>
      </c>
      <c r="F9" s="5">
        <v>7</v>
      </c>
      <c r="G9" s="5">
        <v>18</v>
      </c>
      <c r="H9" s="5">
        <v>35</v>
      </c>
      <c r="I9" s="9">
        <f aca="true" t="shared" si="0" ref="I9:I14">SUM(G9:H9)</f>
        <v>53</v>
      </c>
      <c r="J9" s="10"/>
      <c r="K9" s="10">
        <v>53</v>
      </c>
      <c r="L9" s="39" t="s">
        <v>178</v>
      </c>
      <c r="M9" s="10">
        <v>2</v>
      </c>
      <c r="N9" s="4" t="s">
        <v>101</v>
      </c>
    </row>
    <row r="10" spans="1:14" ht="66" customHeight="1">
      <c r="A10" s="4" t="s">
        <v>21</v>
      </c>
      <c r="B10" s="4">
        <v>3</v>
      </c>
      <c r="C10" s="4" t="s">
        <v>24</v>
      </c>
      <c r="D10" s="9" t="s">
        <v>71</v>
      </c>
      <c r="E10" s="11" t="s">
        <v>72</v>
      </c>
      <c r="F10" s="9">
        <v>7</v>
      </c>
      <c r="G10" s="9">
        <v>12</v>
      </c>
      <c r="H10" s="9">
        <v>39</v>
      </c>
      <c r="I10" s="9">
        <f t="shared" si="0"/>
        <v>51</v>
      </c>
      <c r="J10" s="9"/>
      <c r="K10" s="39">
        <v>51</v>
      </c>
      <c r="L10" s="39" t="s">
        <v>178</v>
      </c>
      <c r="M10" s="39">
        <v>3</v>
      </c>
      <c r="N10" s="9" t="s">
        <v>73</v>
      </c>
    </row>
    <row r="11" spans="1:14" ht="66" customHeight="1">
      <c r="A11" s="4" t="s">
        <v>21</v>
      </c>
      <c r="B11" s="9">
        <v>4</v>
      </c>
      <c r="C11" s="4" t="s">
        <v>24</v>
      </c>
      <c r="D11" s="14" t="s">
        <v>96</v>
      </c>
      <c r="E11" s="14" t="s">
        <v>97</v>
      </c>
      <c r="F11" s="15">
        <v>7</v>
      </c>
      <c r="G11" s="15">
        <v>8</v>
      </c>
      <c r="H11" s="15">
        <v>24</v>
      </c>
      <c r="I11" s="9">
        <f t="shared" si="0"/>
        <v>32</v>
      </c>
      <c r="J11" s="16"/>
      <c r="K11" s="16">
        <v>32</v>
      </c>
      <c r="L11" s="39" t="s">
        <v>179</v>
      </c>
      <c r="M11" s="16">
        <v>4</v>
      </c>
      <c r="N11" s="14" t="s">
        <v>98</v>
      </c>
    </row>
    <row r="12" spans="1:14" ht="66" customHeight="1">
      <c r="A12" s="4" t="s">
        <v>21</v>
      </c>
      <c r="B12" s="4">
        <v>5</v>
      </c>
      <c r="C12" s="4" t="s">
        <v>24</v>
      </c>
      <c r="D12" s="11" t="s">
        <v>45</v>
      </c>
      <c r="E12" s="11" t="s">
        <v>40</v>
      </c>
      <c r="F12" s="6">
        <v>7</v>
      </c>
      <c r="G12" s="6">
        <v>6</v>
      </c>
      <c r="H12" s="6">
        <v>12</v>
      </c>
      <c r="I12" s="9">
        <f t="shared" si="0"/>
        <v>18</v>
      </c>
      <c r="J12" s="12"/>
      <c r="K12" s="12">
        <v>18</v>
      </c>
      <c r="L12" s="39" t="s">
        <v>179</v>
      </c>
      <c r="M12" s="12">
        <v>5</v>
      </c>
      <c r="N12" s="24" t="s">
        <v>41</v>
      </c>
    </row>
    <row r="13" spans="1:14" ht="66" customHeight="1">
      <c r="A13" s="4" t="s">
        <v>21</v>
      </c>
      <c r="B13" s="9">
        <v>6</v>
      </c>
      <c r="C13" s="4" t="s">
        <v>24</v>
      </c>
      <c r="D13" s="9" t="s">
        <v>81</v>
      </c>
      <c r="E13" s="11" t="s">
        <v>176</v>
      </c>
      <c r="F13" s="9">
        <v>7</v>
      </c>
      <c r="G13" s="9">
        <v>9</v>
      </c>
      <c r="H13" s="9">
        <v>8</v>
      </c>
      <c r="I13" s="9">
        <f t="shared" si="0"/>
        <v>17</v>
      </c>
      <c r="J13" s="9"/>
      <c r="K13" s="39">
        <v>17</v>
      </c>
      <c r="L13" s="39" t="s">
        <v>179</v>
      </c>
      <c r="M13" s="39">
        <v>6</v>
      </c>
      <c r="N13" s="9" t="s">
        <v>80</v>
      </c>
    </row>
    <row r="14" spans="1:14" ht="66" customHeight="1">
      <c r="A14" s="4" t="s">
        <v>21</v>
      </c>
      <c r="B14" s="4">
        <v>7</v>
      </c>
      <c r="C14" s="4" t="s">
        <v>24</v>
      </c>
      <c r="D14" s="9" t="s">
        <v>78</v>
      </c>
      <c r="E14" s="11" t="s">
        <v>176</v>
      </c>
      <c r="F14" s="9">
        <v>7</v>
      </c>
      <c r="G14" s="9">
        <v>6</v>
      </c>
      <c r="H14" s="9">
        <v>2</v>
      </c>
      <c r="I14" s="9">
        <f t="shared" si="0"/>
        <v>8</v>
      </c>
      <c r="J14" s="9"/>
      <c r="K14" s="39">
        <v>8</v>
      </c>
      <c r="L14" s="39" t="s">
        <v>179</v>
      </c>
      <c r="M14" s="39">
        <v>7</v>
      </c>
      <c r="N14" s="9" t="s">
        <v>80</v>
      </c>
    </row>
    <row r="15" spans="5:7" ht="28.5" customHeight="1">
      <c r="E15" s="7"/>
      <c r="G15" s="8"/>
    </row>
    <row r="16" ht="28.5" customHeight="1">
      <c r="E16" s="7"/>
    </row>
    <row r="17" spans="5:7" ht="28.5" customHeight="1">
      <c r="E17" s="7"/>
      <c r="G17" s="8"/>
    </row>
    <row r="18" ht="29.25" customHeight="1">
      <c r="E18" s="7"/>
    </row>
    <row r="19" ht="28.5" customHeight="1">
      <c r="E19" s="7"/>
    </row>
    <row r="20" ht="30.75" customHeight="1"/>
    <row r="21" ht="29.25" customHeight="1"/>
    <row r="22" ht="27.75" customHeight="1"/>
    <row r="23" ht="31.5" customHeight="1"/>
    <row r="24" ht="28.5" customHeight="1"/>
    <row r="25" ht="32.25" customHeight="1"/>
  </sheetData>
  <sheetProtection/>
  <mergeCells count="14">
    <mergeCell ref="A1:M1"/>
    <mergeCell ref="A6:A7"/>
    <mergeCell ref="B6:B7"/>
    <mergeCell ref="C6:C7"/>
    <mergeCell ref="D6:D7"/>
    <mergeCell ref="E6:E7"/>
    <mergeCell ref="F6:F7"/>
    <mergeCell ref="G6:H6"/>
    <mergeCell ref="I6:I7"/>
    <mergeCell ref="J6:J7"/>
    <mergeCell ref="K6:K7"/>
    <mergeCell ref="L6:L7"/>
    <mergeCell ref="M6:M7"/>
    <mergeCell ref="N6:N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="80" zoomScaleNormal="80" zoomScaleSheetLayoutView="40" workbookViewId="0" topLeftCell="A1">
      <selection activeCell="L8" sqref="L8:O42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29.8515625" style="1" customWidth="1"/>
    <col min="5" max="5" width="54.421875" style="1" customWidth="1"/>
    <col min="6" max="6" width="5.7109375" style="1" customWidth="1"/>
    <col min="7" max="9" width="8.57421875" style="1" customWidth="1"/>
    <col min="10" max="10" width="10.8515625" style="1" customWidth="1"/>
    <col min="11" max="11" width="6.28125" style="1" customWidth="1"/>
    <col min="12" max="12" width="7.00390625" style="38" customWidth="1"/>
    <col min="13" max="13" width="13.7109375" style="38" customWidth="1"/>
    <col min="14" max="14" width="7.421875" style="38" customWidth="1"/>
    <col min="15" max="15" width="27.7109375" style="1" customWidth="1"/>
    <col min="16" max="16384" width="8.8515625" style="1" customWidth="1"/>
  </cols>
  <sheetData>
    <row r="1" spans="1:14" ht="15">
      <c r="A1" s="55" t="s">
        <v>177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</row>
    <row r="2" spans="1:3" ht="15" hidden="1">
      <c r="A2" s="2" t="s">
        <v>25</v>
      </c>
      <c r="B2" s="2"/>
      <c r="C2" s="2"/>
    </row>
    <row r="3" spans="1:3" ht="15" hidden="1">
      <c r="A3" s="2" t="s">
        <v>0</v>
      </c>
      <c r="B3" s="2"/>
      <c r="C3" s="2"/>
    </row>
    <row r="4" spans="1:3" ht="15">
      <c r="A4" s="2" t="s">
        <v>3</v>
      </c>
      <c r="B4" s="2"/>
      <c r="C4" s="2"/>
    </row>
    <row r="5" spans="1:3" ht="15">
      <c r="A5" s="2" t="s">
        <v>4</v>
      </c>
      <c r="B5" s="2"/>
      <c r="C5" s="2"/>
    </row>
    <row r="6" spans="1:15" ht="34.5" customHeight="1">
      <c r="A6" s="53" t="s">
        <v>10</v>
      </c>
      <c r="B6" s="53" t="s">
        <v>11</v>
      </c>
      <c r="C6" s="53" t="s">
        <v>12</v>
      </c>
      <c r="D6" s="53" t="s">
        <v>13</v>
      </c>
      <c r="E6" s="53" t="s">
        <v>27</v>
      </c>
      <c r="F6" s="56" t="s">
        <v>14</v>
      </c>
      <c r="G6" s="57" t="s">
        <v>15</v>
      </c>
      <c r="H6" s="58"/>
      <c r="I6" s="58"/>
      <c r="J6" s="49" t="s">
        <v>29</v>
      </c>
      <c r="K6" s="51" t="s">
        <v>16</v>
      </c>
      <c r="L6" s="51" t="s">
        <v>17</v>
      </c>
      <c r="M6" s="49" t="s">
        <v>18</v>
      </c>
      <c r="N6" s="51" t="s">
        <v>19</v>
      </c>
      <c r="O6" s="53" t="s">
        <v>20</v>
      </c>
    </row>
    <row r="7" spans="1:15" ht="39" customHeight="1">
      <c r="A7" s="54"/>
      <c r="B7" s="54"/>
      <c r="C7" s="54"/>
      <c r="D7" s="54"/>
      <c r="E7" s="54"/>
      <c r="F7" s="56"/>
      <c r="G7" s="3">
        <v>1</v>
      </c>
      <c r="H7" s="3">
        <v>2</v>
      </c>
      <c r="I7" s="3">
        <v>3</v>
      </c>
      <c r="J7" s="50"/>
      <c r="K7" s="52"/>
      <c r="L7" s="52"/>
      <c r="M7" s="50"/>
      <c r="N7" s="52"/>
      <c r="O7" s="54"/>
    </row>
    <row r="8" spans="1:15" ht="79.5" customHeight="1">
      <c r="A8" s="4" t="s">
        <v>21</v>
      </c>
      <c r="B8" s="4">
        <v>1</v>
      </c>
      <c r="C8" s="4" t="s">
        <v>24</v>
      </c>
      <c r="D8" s="9" t="s">
        <v>109</v>
      </c>
      <c r="E8" s="9" t="s">
        <v>100</v>
      </c>
      <c r="F8" s="5">
        <v>8</v>
      </c>
      <c r="G8" s="9">
        <v>30</v>
      </c>
      <c r="H8" s="9">
        <v>20</v>
      </c>
      <c r="I8" s="9">
        <v>15</v>
      </c>
      <c r="J8" s="10">
        <f aca="true" t="shared" si="0" ref="J8:J42">SUM(G8:I8)</f>
        <v>65</v>
      </c>
      <c r="K8" s="9"/>
      <c r="L8" s="39">
        <v>65</v>
      </c>
      <c r="M8" s="10" t="s">
        <v>178</v>
      </c>
      <c r="N8" s="39">
        <v>1</v>
      </c>
      <c r="O8" s="9" t="s">
        <v>101</v>
      </c>
    </row>
    <row r="9" spans="1:15" ht="79.5" customHeight="1">
      <c r="A9" s="4" t="s">
        <v>21</v>
      </c>
      <c r="B9" s="4">
        <v>2</v>
      </c>
      <c r="C9" s="4" t="s">
        <v>24</v>
      </c>
      <c r="D9" s="9" t="s">
        <v>103</v>
      </c>
      <c r="E9" s="9" t="s">
        <v>104</v>
      </c>
      <c r="F9" s="5">
        <v>8</v>
      </c>
      <c r="G9" s="9">
        <v>20</v>
      </c>
      <c r="H9" s="9">
        <v>20</v>
      </c>
      <c r="I9" s="9">
        <v>20</v>
      </c>
      <c r="J9" s="10">
        <f t="shared" si="0"/>
        <v>60</v>
      </c>
      <c r="K9" s="9"/>
      <c r="L9" s="39">
        <v>60</v>
      </c>
      <c r="M9" s="10" t="s">
        <v>178</v>
      </c>
      <c r="N9" s="39">
        <v>2</v>
      </c>
      <c r="O9" s="9" t="s">
        <v>105</v>
      </c>
    </row>
    <row r="10" spans="1:15" ht="79.5" customHeight="1">
      <c r="A10" s="4" t="s">
        <v>21</v>
      </c>
      <c r="B10" s="4">
        <v>3</v>
      </c>
      <c r="C10" s="4" t="s">
        <v>24</v>
      </c>
      <c r="D10" s="11" t="s">
        <v>144</v>
      </c>
      <c r="E10" s="11" t="s">
        <v>145</v>
      </c>
      <c r="F10" s="5">
        <v>8</v>
      </c>
      <c r="G10" s="11">
        <v>30</v>
      </c>
      <c r="H10" s="11">
        <v>20</v>
      </c>
      <c r="I10" s="11">
        <v>10</v>
      </c>
      <c r="J10" s="10">
        <f t="shared" si="0"/>
        <v>60</v>
      </c>
      <c r="K10" s="13"/>
      <c r="L10" s="13">
        <v>60</v>
      </c>
      <c r="M10" s="10" t="s">
        <v>178</v>
      </c>
      <c r="N10" s="13">
        <v>2</v>
      </c>
      <c r="O10" s="11" t="s">
        <v>146</v>
      </c>
    </row>
    <row r="11" spans="1:15" ht="79.5" customHeight="1">
      <c r="A11" s="4" t="s">
        <v>21</v>
      </c>
      <c r="B11" s="4">
        <v>4</v>
      </c>
      <c r="C11" s="4" t="s">
        <v>24</v>
      </c>
      <c r="D11" s="4" t="s">
        <v>149</v>
      </c>
      <c r="E11" s="26" t="s">
        <v>145</v>
      </c>
      <c r="F11" s="5">
        <v>8</v>
      </c>
      <c r="G11" s="5">
        <v>29</v>
      </c>
      <c r="H11" s="5">
        <v>20</v>
      </c>
      <c r="I11" s="5">
        <v>10</v>
      </c>
      <c r="J11" s="10">
        <f t="shared" si="0"/>
        <v>59</v>
      </c>
      <c r="K11" s="29"/>
      <c r="L11" s="10">
        <v>59</v>
      </c>
      <c r="M11" s="10" t="s">
        <v>178</v>
      </c>
      <c r="N11" s="10">
        <v>3</v>
      </c>
      <c r="O11" s="4" t="s">
        <v>146</v>
      </c>
    </row>
    <row r="12" spans="1:15" ht="79.5" customHeight="1">
      <c r="A12" s="4" t="s">
        <v>21</v>
      </c>
      <c r="B12" s="4">
        <v>5</v>
      </c>
      <c r="C12" s="4" t="s">
        <v>24</v>
      </c>
      <c r="D12" s="24" t="s">
        <v>36</v>
      </c>
      <c r="E12" s="46" t="s">
        <v>42</v>
      </c>
      <c r="F12" s="5">
        <v>8</v>
      </c>
      <c r="G12" s="21">
        <v>29</v>
      </c>
      <c r="H12" s="21">
        <v>13</v>
      </c>
      <c r="I12" s="23">
        <v>16</v>
      </c>
      <c r="J12" s="10">
        <f t="shared" si="0"/>
        <v>58</v>
      </c>
      <c r="K12" s="23"/>
      <c r="L12" s="23">
        <v>58</v>
      </c>
      <c r="M12" s="10" t="s">
        <v>178</v>
      </c>
      <c r="N12" s="39">
        <v>4</v>
      </c>
      <c r="O12" s="24" t="s">
        <v>38</v>
      </c>
    </row>
    <row r="13" spans="1:15" ht="79.5" customHeight="1">
      <c r="A13" s="4" t="s">
        <v>21</v>
      </c>
      <c r="B13" s="4">
        <v>6</v>
      </c>
      <c r="C13" s="4" t="s">
        <v>24</v>
      </c>
      <c r="D13" s="4" t="s">
        <v>148</v>
      </c>
      <c r="E13" s="26" t="s">
        <v>145</v>
      </c>
      <c r="F13" s="5">
        <v>8</v>
      </c>
      <c r="G13" s="5">
        <v>14</v>
      </c>
      <c r="H13" s="5">
        <v>20</v>
      </c>
      <c r="I13" s="5">
        <v>20</v>
      </c>
      <c r="J13" s="10">
        <f t="shared" si="0"/>
        <v>54</v>
      </c>
      <c r="K13" s="10"/>
      <c r="L13" s="10">
        <v>54</v>
      </c>
      <c r="M13" s="10" t="s">
        <v>178</v>
      </c>
      <c r="N13" s="10">
        <v>5</v>
      </c>
      <c r="O13" s="4" t="s">
        <v>146</v>
      </c>
    </row>
    <row r="14" spans="1:15" ht="79.5" customHeight="1">
      <c r="A14" s="4" t="s">
        <v>21</v>
      </c>
      <c r="B14" s="4">
        <v>7</v>
      </c>
      <c r="C14" s="4" t="s">
        <v>24</v>
      </c>
      <c r="D14" s="24" t="s">
        <v>37</v>
      </c>
      <c r="E14" s="46" t="s">
        <v>42</v>
      </c>
      <c r="F14" s="5">
        <v>8</v>
      </c>
      <c r="G14" s="21">
        <v>28</v>
      </c>
      <c r="H14" s="21">
        <v>10</v>
      </c>
      <c r="I14" s="23">
        <v>14</v>
      </c>
      <c r="J14" s="10">
        <f t="shared" si="0"/>
        <v>52</v>
      </c>
      <c r="K14" s="23"/>
      <c r="L14" s="23">
        <v>52</v>
      </c>
      <c r="M14" s="10" t="s">
        <v>178</v>
      </c>
      <c r="N14" s="39">
        <v>6</v>
      </c>
      <c r="O14" s="24" t="s">
        <v>38</v>
      </c>
    </row>
    <row r="15" spans="1:15" ht="79.5" customHeight="1">
      <c r="A15" s="4" t="s">
        <v>21</v>
      </c>
      <c r="B15" s="4">
        <v>8</v>
      </c>
      <c r="C15" s="4" t="s">
        <v>24</v>
      </c>
      <c r="D15" s="9" t="s">
        <v>107</v>
      </c>
      <c r="E15" s="9" t="s">
        <v>97</v>
      </c>
      <c r="F15" s="5">
        <v>8</v>
      </c>
      <c r="G15" s="9">
        <v>18</v>
      </c>
      <c r="H15" s="9">
        <v>20</v>
      </c>
      <c r="I15" s="9">
        <v>14</v>
      </c>
      <c r="J15" s="10">
        <f t="shared" si="0"/>
        <v>52</v>
      </c>
      <c r="K15" s="10"/>
      <c r="L15" s="39">
        <v>52</v>
      </c>
      <c r="M15" s="10" t="s">
        <v>178</v>
      </c>
      <c r="N15" s="10">
        <v>7</v>
      </c>
      <c r="O15" s="9" t="s">
        <v>98</v>
      </c>
    </row>
    <row r="16" spans="1:15" ht="79.5" customHeight="1">
      <c r="A16" s="4" t="s">
        <v>21</v>
      </c>
      <c r="B16" s="4">
        <v>9</v>
      </c>
      <c r="C16" s="4" t="s">
        <v>24</v>
      </c>
      <c r="D16" s="4" t="s">
        <v>112</v>
      </c>
      <c r="E16" s="4" t="s">
        <v>100</v>
      </c>
      <c r="F16" s="5">
        <v>8</v>
      </c>
      <c r="G16" s="5">
        <v>25</v>
      </c>
      <c r="H16" s="5">
        <v>15</v>
      </c>
      <c r="I16" s="5">
        <v>10</v>
      </c>
      <c r="J16" s="10">
        <f t="shared" si="0"/>
        <v>50</v>
      </c>
      <c r="K16" s="10"/>
      <c r="L16" s="10">
        <v>50</v>
      </c>
      <c r="M16" s="10" t="s">
        <v>178</v>
      </c>
      <c r="N16" s="10">
        <v>8</v>
      </c>
      <c r="O16" s="4" t="s">
        <v>101</v>
      </c>
    </row>
    <row r="17" spans="1:15" ht="79.5" customHeight="1">
      <c r="A17" s="4" t="s">
        <v>21</v>
      </c>
      <c r="B17" s="4">
        <v>10</v>
      </c>
      <c r="C17" s="4" t="s">
        <v>24</v>
      </c>
      <c r="D17" s="9" t="s">
        <v>76</v>
      </c>
      <c r="E17" s="11" t="s">
        <v>72</v>
      </c>
      <c r="F17" s="5">
        <v>8</v>
      </c>
      <c r="G17" s="9">
        <v>21</v>
      </c>
      <c r="H17" s="9">
        <v>14</v>
      </c>
      <c r="I17" s="9">
        <v>10</v>
      </c>
      <c r="J17" s="10">
        <f t="shared" si="0"/>
        <v>45</v>
      </c>
      <c r="K17" s="9"/>
      <c r="L17" s="39">
        <v>45</v>
      </c>
      <c r="M17" s="10" t="s">
        <v>178</v>
      </c>
      <c r="N17" s="39">
        <v>9</v>
      </c>
      <c r="O17" s="9" t="s">
        <v>75</v>
      </c>
    </row>
    <row r="18" spans="1:15" ht="79.5" customHeight="1">
      <c r="A18" s="4" t="s">
        <v>21</v>
      </c>
      <c r="B18" s="4">
        <v>11</v>
      </c>
      <c r="C18" s="4" t="s">
        <v>24</v>
      </c>
      <c r="D18" s="4" t="s">
        <v>114</v>
      </c>
      <c r="E18" s="4" t="s">
        <v>100</v>
      </c>
      <c r="F18" s="5">
        <v>8</v>
      </c>
      <c r="G18" s="5">
        <v>14</v>
      </c>
      <c r="H18" s="5">
        <v>10</v>
      </c>
      <c r="I18" s="5">
        <v>20</v>
      </c>
      <c r="J18" s="10">
        <f t="shared" si="0"/>
        <v>44</v>
      </c>
      <c r="K18" s="10"/>
      <c r="L18" s="10">
        <v>44</v>
      </c>
      <c r="M18" s="10" t="s">
        <v>180</v>
      </c>
      <c r="N18" s="10">
        <v>10</v>
      </c>
      <c r="O18" s="4" t="s">
        <v>101</v>
      </c>
    </row>
    <row r="19" spans="1:15" ht="79.5" customHeight="1">
      <c r="A19" s="4" t="s">
        <v>21</v>
      </c>
      <c r="B19" s="4">
        <v>12</v>
      </c>
      <c r="C19" s="4" t="s">
        <v>24</v>
      </c>
      <c r="D19" s="4" t="s">
        <v>77</v>
      </c>
      <c r="E19" s="4" t="s">
        <v>72</v>
      </c>
      <c r="F19" s="5">
        <v>8</v>
      </c>
      <c r="G19" s="5">
        <v>23</v>
      </c>
      <c r="H19" s="5">
        <v>16</v>
      </c>
      <c r="I19" s="5">
        <v>4</v>
      </c>
      <c r="J19" s="10">
        <f t="shared" si="0"/>
        <v>43</v>
      </c>
      <c r="K19" s="10"/>
      <c r="L19" s="10">
        <v>43</v>
      </c>
      <c r="M19" s="10" t="s">
        <v>180</v>
      </c>
      <c r="N19" s="10">
        <v>11</v>
      </c>
      <c r="O19" s="4" t="s">
        <v>75</v>
      </c>
    </row>
    <row r="20" spans="1:15" ht="79.5" customHeight="1">
      <c r="A20" s="4" t="s">
        <v>21</v>
      </c>
      <c r="B20" s="4">
        <v>13</v>
      </c>
      <c r="C20" s="4" t="s">
        <v>24</v>
      </c>
      <c r="D20" s="9" t="s">
        <v>152</v>
      </c>
      <c r="E20" s="9" t="s">
        <v>145</v>
      </c>
      <c r="F20" s="5">
        <v>8</v>
      </c>
      <c r="G20" s="9">
        <v>21</v>
      </c>
      <c r="H20" s="9">
        <v>10</v>
      </c>
      <c r="I20" s="9">
        <v>10</v>
      </c>
      <c r="J20" s="10">
        <f t="shared" si="0"/>
        <v>41</v>
      </c>
      <c r="K20" s="9"/>
      <c r="L20" s="39">
        <v>41</v>
      </c>
      <c r="M20" s="10" t="s">
        <v>180</v>
      </c>
      <c r="N20" s="39">
        <v>12</v>
      </c>
      <c r="O20" s="9" t="s">
        <v>146</v>
      </c>
    </row>
    <row r="21" spans="1:15" ht="79.5" customHeight="1">
      <c r="A21" s="4" t="s">
        <v>21</v>
      </c>
      <c r="B21" s="4">
        <v>14</v>
      </c>
      <c r="C21" s="4" t="s">
        <v>24</v>
      </c>
      <c r="D21" s="9" t="s">
        <v>156</v>
      </c>
      <c r="E21" s="9" t="s">
        <v>154</v>
      </c>
      <c r="F21" s="5">
        <v>8</v>
      </c>
      <c r="G21" s="9">
        <v>23</v>
      </c>
      <c r="H21" s="9">
        <v>18</v>
      </c>
      <c r="I21" s="9">
        <v>0</v>
      </c>
      <c r="J21" s="10">
        <f t="shared" si="0"/>
        <v>41</v>
      </c>
      <c r="K21" s="9"/>
      <c r="L21" s="39">
        <v>41</v>
      </c>
      <c r="M21" s="10" t="s">
        <v>180</v>
      </c>
      <c r="N21" s="39">
        <v>12</v>
      </c>
      <c r="O21" s="9" t="s">
        <v>155</v>
      </c>
    </row>
    <row r="22" spans="1:15" ht="79.5" customHeight="1">
      <c r="A22" s="4" t="s">
        <v>21</v>
      </c>
      <c r="B22" s="4">
        <v>15</v>
      </c>
      <c r="C22" s="4" t="s">
        <v>24</v>
      </c>
      <c r="D22" s="4" t="s">
        <v>110</v>
      </c>
      <c r="E22" s="4" t="s">
        <v>100</v>
      </c>
      <c r="F22" s="5">
        <v>8</v>
      </c>
      <c r="G22" s="5">
        <v>20</v>
      </c>
      <c r="H22" s="5">
        <v>10</v>
      </c>
      <c r="I22" s="5">
        <v>10</v>
      </c>
      <c r="J22" s="10">
        <f t="shared" si="0"/>
        <v>40</v>
      </c>
      <c r="K22" s="10"/>
      <c r="L22" s="10">
        <v>40</v>
      </c>
      <c r="M22" s="10" t="s">
        <v>180</v>
      </c>
      <c r="N22" s="10">
        <v>13</v>
      </c>
      <c r="O22" s="4" t="s">
        <v>101</v>
      </c>
    </row>
    <row r="23" spans="1:15" ht="79.5" customHeight="1">
      <c r="A23" s="4" t="s">
        <v>21</v>
      </c>
      <c r="B23" s="4">
        <v>16</v>
      </c>
      <c r="C23" s="4" t="s">
        <v>24</v>
      </c>
      <c r="D23" s="4" t="s">
        <v>74</v>
      </c>
      <c r="E23" s="4" t="s">
        <v>72</v>
      </c>
      <c r="F23" s="5">
        <v>8</v>
      </c>
      <c r="G23" s="5">
        <v>19</v>
      </c>
      <c r="H23" s="5">
        <v>12</v>
      </c>
      <c r="I23" s="5">
        <v>6</v>
      </c>
      <c r="J23" s="10">
        <f t="shared" si="0"/>
        <v>37</v>
      </c>
      <c r="K23" s="10"/>
      <c r="L23" s="10">
        <v>37</v>
      </c>
      <c r="M23" s="10" t="s">
        <v>180</v>
      </c>
      <c r="N23" s="10">
        <v>14</v>
      </c>
      <c r="O23" s="4" t="s">
        <v>75</v>
      </c>
    </row>
    <row r="24" spans="1:15" ht="79.5" customHeight="1">
      <c r="A24" s="4" t="s">
        <v>21</v>
      </c>
      <c r="B24" s="4">
        <v>17</v>
      </c>
      <c r="C24" s="4" t="s">
        <v>24</v>
      </c>
      <c r="D24" s="4" t="s">
        <v>106</v>
      </c>
      <c r="E24" s="9" t="s">
        <v>104</v>
      </c>
      <c r="F24" s="5">
        <v>8</v>
      </c>
      <c r="G24" s="9">
        <v>10</v>
      </c>
      <c r="H24" s="9">
        <v>10</v>
      </c>
      <c r="I24" s="9">
        <v>15</v>
      </c>
      <c r="J24" s="10">
        <f t="shared" si="0"/>
        <v>35</v>
      </c>
      <c r="K24" s="10"/>
      <c r="L24" s="39">
        <v>35</v>
      </c>
      <c r="M24" s="10" t="s">
        <v>179</v>
      </c>
      <c r="N24" s="10">
        <v>15</v>
      </c>
      <c r="O24" s="9" t="s">
        <v>105</v>
      </c>
    </row>
    <row r="25" spans="1:15" ht="79.5" customHeight="1">
      <c r="A25" s="4" t="s">
        <v>21</v>
      </c>
      <c r="B25" s="4">
        <v>18</v>
      </c>
      <c r="C25" s="4" t="s">
        <v>24</v>
      </c>
      <c r="D25" s="9" t="s">
        <v>108</v>
      </c>
      <c r="E25" s="11" t="s">
        <v>100</v>
      </c>
      <c r="F25" s="5">
        <v>8</v>
      </c>
      <c r="G25" s="9">
        <v>15</v>
      </c>
      <c r="H25" s="9">
        <v>10</v>
      </c>
      <c r="I25" s="9">
        <v>10</v>
      </c>
      <c r="J25" s="10">
        <f t="shared" si="0"/>
        <v>35</v>
      </c>
      <c r="K25" s="9"/>
      <c r="L25" s="39">
        <v>35</v>
      </c>
      <c r="M25" s="10" t="s">
        <v>179</v>
      </c>
      <c r="N25" s="39">
        <v>15</v>
      </c>
      <c r="O25" s="9" t="s">
        <v>101</v>
      </c>
    </row>
    <row r="26" spans="1:15" ht="79.5" customHeight="1">
      <c r="A26" s="4" t="s">
        <v>21</v>
      </c>
      <c r="B26" s="4">
        <v>19</v>
      </c>
      <c r="C26" s="4" t="s">
        <v>24</v>
      </c>
      <c r="D26" s="4" t="s">
        <v>46</v>
      </c>
      <c r="E26" s="4" t="s">
        <v>47</v>
      </c>
      <c r="F26" s="5">
        <v>8</v>
      </c>
      <c r="G26" s="5">
        <v>19</v>
      </c>
      <c r="H26" s="5">
        <v>4</v>
      </c>
      <c r="I26" s="5">
        <v>10</v>
      </c>
      <c r="J26" s="10">
        <f t="shared" si="0"/>
        <v>33</v>
      </c>
      <c r="K26" s="10"/>
      <c r="L26" s="10">
        <v>33</v>
      </c>
      <c r="M26" s="10" t="s">
        <v>179</v>
      </c>
      <c r="N26" s="10">
        <v>16</v>
      </c>
      <c r="O26" s="4" t="s">
        <v>48</v>
      </c>
    </row>
    <row r="27" spans="1:15" ht="79.5" customHeight="1">
      <c r="A27" s="4" t="s">
        <v>21</v>
      </c>
      <c r="B27" s="4">
        <v>20</v>
      </c>
      <c r="C27" s="4" t="s">
        <v>24</v>
      </c>
      <c r="D27" s="11" t="s">
        <v>147</v>
      </c>
      <c r="E27" s="11" t="s">
        <v>145</v>
      </c>
      <c r="F27" s="5">
        <v>8</v>
      </c>
      <c r="G27" s="11">
        <v>3</v>
      </c>
      <c r="H27" s="11">
        <v>20</v>
      </c>
      <c r="I27" s="11">
        <v>10</v>
      </c>
      <c r="J27" s="10">
        <f t="shared" si="0"/>
        <v>33</v>
      </c>
      <c r="K27" s="13"/>
      <c r="L27" s="13">
        <v>33</v>
      </c>
      <c r="M27" s="10" t="s">
        <v>179</v>
      </c>
      <c r="N27" s="13">
        <v>17</v>
      </c>
      <c r="O27" s="11" t="s">
        <v>146</v>
      </c>
    </row>
    <row r="28" spans="1:15" ht="79.5" customHeight="1">
      <c r="A28" s="4" t="s">
        <v>21</v>
      </c>
      <c r="B28" s="4">
        <v>21</v>
      </c>
      <c r="C28" s="4" t="s">
        <v>24</v>
      </c>
      <c r="D28" s="4" t="s">
        <v>43</v>
      </c>
      <c r="E28" s="11" t="s">
        <v>40</v>
      </c>
      <c r="F28" s="5">
        <v>8</v>
      </c>
      <c r="G28" s="5">
        <v>12</v>
      </c>
      <c r="H28" s="5">
        <v>2</v>
      </c>
      <c r="I28" s="5">
        <v>18</v>
      </c>
      <c r="J28" s="10">
        <f t="shared" si="0"/>
        <v>32</v>
      </c>
      <c r="K28" s="10"/>
      <c r="L28" s="10">
        <v>32</v>
      </c>
      <c r="M28" s="10" t="s">
        <v>179</v>
      </c>
      <c r="N28" s="10">
        <v>18</v>
      </c>
      <c r="O28" s="24" t="s">
        <v>41</v>
      </c>
    </row>
    <row r="29" spans="1:15" ht="79.5" customHeight="1">
      <c r="A29" s="4" t="s">
        <v>21</v>
      </c>
      <c r="B29" s="4">
        <v>22</v>
      </c>
      <c r="C29" s="4" t="s">
        <v>24</v>
      </c>
      <c r="D29" s="9" t="s">
        <v>151</v>
      </c>
      <c r="E29" s="9" t="s">
        <v>145</v>
      </c>
      <c r="F29" s="5">
        <v>8</v>
      </c>
      <c r="G29" s="9">
        <v>11</v>
      </c>
      <c r="H29" s="9">
        <v>10</v>
      </c>
      <c r="I29" s="9">
        <v>10</v>
      </c>
      <c r="J29" s="10">
        <f t="shared" si="0"/>
        <v>31</v>
      </c>
      <c r="K29" s="9"/>
      <c r="L29" s="39">
        <v>31</v>
      </c>
      <c r="M29" s="10" t="s">
        <v>179</v>
      </c>
      <c r="N29" s="39">
        <v>19</v>
      </c>
      <c r="O29" s="9" t="s">
        <v>146</v>
      </c>
    </row>
    <row r="30" spans="1:15" ht="79.5" customHeight="1">
      <c r="A30" s="4" t="s">
        <v>21</v>
      </c>
      <c r="B30" s="4">
        <v>23</v>
      </c>
      <c r="C30" s="4" t="s">
        <v>24</v>
      </c>
      <c r="D30" s="4" t="s">
        <v>111</v>
      </c>
      <c r="E30" s="4" t="s">
        <v>100</v>
      </c>
      <c r="F30" s="5">
        <v>8</v>
      </c>
      <c r="G30" s="5">
        <v>10</v>
      </c>
      <c r="H30" s="5">
        <v>10</v>
      </c>
      <c r="I30" s="5">
        <v>10</v>
      </c>
      <c r="J30" s="10">
        <f t="shared" si="0"/>
        <v>30</v>
      </c>
      <c r="K30" s="10"/>
      <c r="L30" s="10">
        <v>30</v>
      </c>
      <c r="M30" s="10" t="s">
        <v>179</v>
      </c>
      <c r="N30" s="10">
        <v>20</v>
      </c>
      <c r="O30" s="4" t="s">
        <v>101</v>
      </c>
    </row>
    <row r="31" spans="1:15" ht="79.5" customHeight="1">
      <c r="A31" s="4" t="s">
        <v>21</v>
      </c>
      <c r="B31" s="4">
        <v>24</v>
      </c>
      <c r="C31" s="4" t="s">
        <v>24</v>
      </c>
      <c r="D31" s="4" t="s">
        <v>113</v>
      </c>
      <c r="E31" s="4" t="s">
        <v>100</v>
      </c>
      <c r="F31" s="5">
        <v>8</v>
      </c>
      <c r="G31" s="5">
        <v>10</v>
      </c>
      <c r="H31" s="5">
        <v>10</v>
      </c>
      <c r="I31" s="5">
        <v>10</v>
      </c>
      <c r="J31" s="10">
        <f t="shared" si="0"/>
        <v>30</v>
      </c>
      <c r="K31" s="10"/>
      <c r="L31" s="10">
        <v>30</v>
      </c>
      <c r="M31" s="10" t="s">
        <v>179</v>
      </c>
      <c r="N31" s="10">
        <v>20</v>
      </c>
      <c r="O31" s="4" t="s">
        <v>101</v>
      </c>
    </row>
    <row r="32" spans="1:15" ht="79.5" customHeight="1">
      <c r="A32" s="4" t="s">
        <v>21</v>
      </c>
      <c r="B32" s="4">
        <v>25</v>
      </c>
      <c r="C32" s="4" t="s">
        <v>24</v>
      </c>
      <c r="D32" s="4" t="s">
        <v>44</v>
      </c>
      <c r="E32" s="11" t="s">
        <v>40</v>
      </c>
      <c r="F32" s="5">
        <v>8</v>
      </c>
      <c r="G32" s="5">
        <v>13</v>
      </c>
      <c r="H32" s="5">
        <v>0</v>
      </c>
      <c r="I32" s="5">
        <v>16</v>
      </c>
      <c r="J32" s="10">
        <f t="shared" si="0"/>
        <v>29</v>
      </c>
      <c r="K32" s="10"/>
      <c r="L32" s="10">
        <v>29</v>
      </c>
      <c r="M32" s="10" t="s">
        <v>179</v>
      </c>
      <c r="N32" s="10">
        <v>21</v>
      </c>
      <c r="O32" s="24" t="s">
        <v>41</v>
      </c>
    </row>
    <row r="33" spans="1:15" ht="79.5" customHeight="1">
      <c r="A33" s="4" t="s">
        <v>21</v>
      </c>
      <c r="B33" s="4">
        <v>26</v>
      </c>
      <c r="C33" s="4" t="s">
        <v>24</v>
      </c>
      <c r="D33" s="4" t="s">
        <v>56</v>
      </c>
      <c r="E33" s="4" t="s">
        <v>57</v>
      </c>
      <c r="F33" s="5">
        <v>8</v>
      </c>
      <c r="G33" s="5">
        <v>27</v>
      </c>
      <c r="H33" s="5">
        <v>0</v>
      </c>
      <c r="I33" s="5">
        <v>2</v>
      </c>
      <c r="J33" s="10">
        <f t="shared" si="0"/>
        <v>29</v>
      </c>
      <c r="K33" s="10"/>
      <c r="L33" s="10">
        <v>29</v>
      </c>
      <c r="M33" s="10" t="s">
        <v>179</v>
      </c>
      <c r="N33" s="10">
        <v>21</v>
      </c>
      <c r="O33" s="4" t="s">
        <v>58</v>
      </c>
    </row>
    <row r="34" spans="1:15" ht="79.5" customHeight="1">
      <c r="A34" s="4" t="s">
        <v>21</v>
      </c>
      <c r="B34" s="4">
        <v>27</v>
      </c>
      <c r="C34" s="4" t="s">
        <v>24</v>
      </c>
      <c r="D34" s="9" t="s">
        <v>175</v>
      </c>
      <c r="E34" s="9" t="s">
        <v>145</v>
      </c>
      <c r="F34" s="5">
        <v>8</v>
      </c>
      <c r="G34" s="9">
        <v>8</v>
      </c>
      <c r="H34" s="9">
        <v>10</v>
      </c>
      <c r="I34" s="9">
        <v>10</v>
      </c>
      <c r="J34" s="10">
        <f t="shared" si="0"/>
        <v>28</v>
      </c>
      <c r="K34" s="9"/>
      <c r="L34" s="39">
        <v>28</v>
      </c>
      <c r="M34" s="10" t="s">
        <v>179</v>
      </c>
      <c r="N34" s="39">
        <v>22</v>
      </c>
      <c r="O34" s="9" t="s">
        <v>146</v>
      </c>
    </row>
    <row r="35" spans="1:15" ht="79.5" customHeight="1">
      <c r="A35" s="4" t="s">
        <v>21</v>
      </c>
      <c r="B35" s="4">
        <v>28</v>
      </c>
      <c r="C35" s="4" t="s">
        <v>24</v>
      </c>
      <c r="D35" s="9" t="s">
        <v>157</v>
      </c>
      <c r="E35" s="9" t="s">
        <v>158</v>
      </c>
      <c r="F35" s="5">
        <v>8</v>
      </c>
      <c r="G35" s="9">
        <v>12</v>
      </c>
      <c r="H35" s="9">
        <v>10</v>
      </c>
      <c r="I35" s="9">
        <v>6</v>
      </c>
      <c r="J35" s="10">
        <f t="shared" si="0"/>
        <v>28</v>
      </c>
      <c r="K35" s="9"/>
      <c r="L35" s="39">
        <v>28</v>
      </c>
      <c r="M35" s="10" t="s">
        <v>179</v>
      </c>
      <c r="N35" s="39">
        <v>22</v>
      </c>
      <c r="O35" s="9" t="s">
        <v>159</v>
      </c>
    </row>
    <row r="36" spans="1:15" ht="79.5" customHeight="1">
      <c r="A36" s="4" t="s">
        <v>21</v>
      </c>
      <c r="B36" s="4">
        <v>29</v>
      </c>
      <c r="C36" s="4" t="s">
        <v>24</v>
      </c>
      <c r="D36" s="4" t="s">
        <v>52</v>
      </c>
      <c r="E36" s="4" t="s">
        <v>40</v>
      </c>
      <c r="F36" s="5">
        <v>8</v>
      </c>
      <c r="G36" s="5">
        <v>10</v>
      </c>
      <c r="H36" s="5">
        <v>1</v>
      </c>
      <c r="I36" s="5">
        <v>10</v>
      </c>
      <c r="J36" s="10">
        <f t="shared" si="0"/>
        <v>21</v>
      </c>
      <c r="K36" s="10"/>
      <c r="L36" s="10">
        <v>21</v>
      </c>
      <c r="M36" s="10" t="s">
        <v>179</v>
      </c>
      <c r="N36" s="10">
        <v>23</v>
      </c>
      <c r="O36" s="4" t="s">
        <v>41</v>
      </c>
    </row>
    <row r="37" spans="1:15" ht="79.5" customHeight="1">
      <c r="A37" s="4" t="s">
        <v>21</v>
      </c>
      <c r="B37" s="4">
        <v>30</v>
      </c>
      <c r="C37" s="4" t="s">
        <v>24</v>
      </c>
      <c r="D37" s="9" t="s">
        <v>150</v>
      </c>
      <c r="E37" s="9" t="s">
        <v>145</v>
      </c>
      <c r="F37" s="5">
        <v>8</v>
      </c>
      <c r="G37" s="9">
        <v>11</v>
      </c>
      <c r="H37" s="9">
        <v>0</v>
      </c>
      <c r="I37" s="9">
        <v>10</v>
      </c>
      <c r="J37" s="10">
        <f t="shared" si="0"/>
        <v>21</v>
      </c>
      <c r="K37" s="9"/>
      <c r="L37" s="39">
        <v>21</v>
      </c>
      <c r="M37" s="10" t="s">
        <v>179</v>
      </c>
      <c r="N37" s="39">
        <v>23</v>
      </c>
      <c r="O37" s="9" t="s">
        <v>146</v>
      </c>
    </row>
    <row r="38" spans="1:15" ht="79.5" customHeight="1">
      <c r="A38" s="4" t="s">
        <v>21</v>
      </c>
      <c r="B38" s="4">
        <v>31</v>
      </c>
      <c r="C38" s="4" t="s">
        <v>24</v>
      </c>
      <c r="D38" s="9" t="s">
        <v>153</v>
      </c>
      <c r="E38" s="9" t="s">
        <v>154</v>
      </c>
      <c r="F38" s="5">
        <v>8</v>
      </c>
      <c r="G38" s="9">
        <v>18</v>
      </c>
      <c r="H38" s="9">
        <v>0</v>
      </c>
      <c r="I38" s="9">
        <v>0</v>
      </c>
      <c r="J38" s="10">
        <f t="shared" si="0"/>
        <v>18</v>
      </c>
      <c r="K38" s="9"/>
      <c r="L38" s="39">
        <v>18</v>
      </c>
      <c r="M38" s="10" t="s">
        <v>179</v>
      </c>
      <c r="N38" s="39">
        <v>24</v>
      </c>
      <c r="O38" s="9" t="s">
        <v>155</v>
      </c>
    </row>
    <row r="39" spans="1:15" ht="79.5" customHeight="1">
      <c r="A39" s="4" t="s">
        <v>21</v>
      </c>
      <c r="B39" s="4">
        <v>32</v>
      </c>
      <c r="C39" s="4" t="s">
        <v>24</v>
      </c>
      <c r="D39" s="4" t="s">
        <v>53</v>
      </c>
      <c r="E39" s="4" t="s">
        <v>54</v>
      </c>
      <c r="F39" s="5">
        <v>8</v>
      </c>
      <c r="G39" s="5">
        <v>13</v>
      </c>
      <c r="H39" s="5">
        <v>2</v>
      </c>
      <c r="I39" s="5">
        <v>2</v>
      </c>
      <c r="J39" s="10">
        <f t="shared" si="0"/>
        <v>17</v>
      </c>
      <c r="K39" s="10"/>
      <c r="L39" s="10">
        <v>17</v>
      </c>
      <c r="M39" s="10" t="s">
        <v>179</v>
      </c>
      <c r="N39" s="10">
        <v>25</v>
      </c>
      <c r="O39" s="4" t="s">
        <v>55</v>
      </c>
    </row>
    <row r="40" spans="1:15" ht="79.5" customHeight="1">
      <c r="A40" s="4" t="s">
        <v>21</v>
      </c>
      <c r="B40" s="4">
        <v>33</v>
      </c>
      <c r="C40" s="4" t="s">
        <v>24</v>
      </c>
      <c r="D40" s="9" t="s">
        <v>82</v>
      </c>
      <c r="E40" s="11" t="s">
        <v>176</v>
      </c>
      <c r="F40" s="5">
        <v>8</v>
      </c>
      <c r="G40" s="9">
        <v>8</v>
      </c>
      <c r="H40" s="9">
        <v>7</v>
      </c>
      <c r="I40" s="9">
        <v>0</v>
      </c>
      <c r="J40" s="10">
        <f t="shared" si="0"/>
        <v>15</v>
      </c>
      <c r="K40" s="9"/>
      <c r="L40" s="39">
        <v>15</v>
      </c>
      <c r="M40" s="10" t="s">
        <v>179</v>
      </c>
      <c r="N40" s="39">
        <v>26</v>
      </c>
      <c r="O40" s="9" t="s">
        <v>80</v>
      </c>
    </row>
    <row r="41" spans="1:15" ht="79.5" customHeight="1">
      <c r="A41" s="4" t="s">
        <v>21</v>
      </c>
      <c r="B41" s="4">
        <v>34</v>
      </c>
      <c r="C41" s="4" t="s">
        <v>24</v>
      </c>
      <c r="D41" s="4" t="s">
        <v>83</v>
      </c>
      <c r="E41" s="11" t="s">
        <v>176</v>
      </c>
      <c r="F41" s="5">
        <v>8</v>
      </c>
      <c r="G41" s="5">
        <v>9</v>
      </c>
      <c r="H41" s="5">
        <v>6</v>
      </c>
      <c r="I41" s="5">
        <v>0</v>
      </c>
      <c r="J41" s="10">
        <f t="shared" si="0"/>
        <v>15</v>
      </c>
      <c r="K41" s="10"/>
      <c r="L41" s="10">
        <v>15</v>
      </c>
      <c r="M41" s="10" t="s">
        <v>179</v>
      </c>
      <c r="N41" s="10">
        <v>26</v>
      </c>
      <c r="O41" s="4" t="s">
        <v>80</v>
      </c>
    </row>
    <row r="42" spans="1:15" ht="79.5" customHeight="1">
      <c r="A42" s="4" t="s">
        <v>21</v>
      </c>
      <c r="B42" s="4">
        <v>35</v>
      </c>
      <c r="C42" s="4" t="s">
        <v>24</v>
      </c>
      <c r="D42" s="9" t="s">
        <v>84</v>
      </c>
      <c r="E42" s="11" t="s">
        <v>176</v>
      </c>
      <c r="F42" s="5">
        <v>8</v>
      </c>
      <c r="G42" s="6">
        <v>5</v>
      </c>
      <c r="H42" s="6">
        <v>7</v>
      </c>
      <c r="I42" s="6">
        <v>0</v>
      </c>
      <c r="J42" s="10">
        <f t="shared" si="0"/>
        <v>12</v>
      </c>
      <c r="K42" s="12"/>
      <c r="L42" s="12">
        <v>12</v>
      </c>
      <c r="M42" s="10" t="s">
        <v>179</v>
      </c>
      <c r="N42" s="12">
        <v>27</v>
      </c>
      <c r="O42" s="11" t="s">
        <v>80</v>
      </c>
    </row>
  </sheetData>
  <sheetProtection/>
  <mergeCells count="14">
    <mergeCell ref="L6:L7"/>
    <mergeCell ref="M6:M7"/>
    <mergeCell ref="N6:N7"/>
    <mergeCell ref="A1:M1"/>
    <mergeCell ref="O6:O7"/>
    <mergeCell ref="A6:A7"/>
    <mergeCell ref="B6:B7"/>
    <mergeCell ref="C6:C7"/>
    <mergeCell ref="D6:D7"/>
    <mergeCell ref="E6:E7"/>
    <mergeCell ref="F6:F7"/>
    <mergeCell ref="G6:I6"/>
    <mergeCell ref="J6:J7"/>
    <mergeCell ref="K6:K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="60" zoomScaleNormal="60" zoomScaleSheetLayoutView="40" workbookViewId="0" topLeftCell="A1">
      <selection activeCell="L8" sqref="L8:O41"/>
    </sheetView>
  </sheetViews>
  <sheetFormatPr defaultColWidth="8.8515625" defaultRowHeight="15"/>
  <cols>
    <col min="1" max="1" width="12.421875" style="17" customWidth="1"/>
    <col min="2" max="2" width="9.28125" style="17" customWidth="1"/>
    <col min="3" max="3" width="20.57421875" style="17" customWidth="1"/>
    <col min="4" max="4" width="34.140625" style="17" customWidth="1"/>
    <col min="5" max="5" width="71.57421875" style="17" customWidth="1"/>
    <col min="6" max="6" width="5.7109375" style="17" customWidth="1"/>
    <col min="7" max="9" width="9.00390625" style="17" customWidth="1"/>
    <col min="10" max="10" width="11.28125" style="17" customWidth="1"/>
    <col min="11" max="11" width="6.57421875" style="17" customWidth="1"/>
    <col min="12" max="12" width="7.00390625" style="41" customWidth="1"/>
    <col min="13" max="13" width="17.00390625" style="41" customWidth="1"/>
    <col min="14" max="14" width="6.28125" style="41" customWidth="1"/>
    <col min="15" max="15" width="30.7109375" style="17" customWidth="1"/>
    <col min="16" max="16384" width="8.8515625" style="17" customWidth="1"/>
  </cols>
  <sheetData>
    <row r="1" spans="1:13" s="1" customFormat="1" ht="15">
      <c r="A1" s="55" t="s">
        <v>177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6" ht="15" hidden="1">
      <c r="A2" s="18" t="s">
        <v>26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40"/>
      <c r="M2" s="40"/>
      <c r="N2" s="40"/>
      <c r="O2" s="19"/>
      <c r="P2" s="19"/>
    </row>
    <row r="3" spans="1:16" ht="15" hidden="1">
      <c r="A3" s="18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40"/>
      <c r="M3" s="40"/>
      <c r="N3" s="40"/>
      <c r="O3" s="19"/>
      <c r="P3" s="19"/>
    </row>
    <row r="4" spans="1:16" ht="15">
      <c r="A4" s="18" t="s">
        <v>5</v>
      </c>
      <c r="B4" s="18"/>
      <c r="C4" s="18"/>
      <c r="D4" s="19"/>
      <c r="E4" s="19"/>
      <c r="F4" s="19"/>
      <c r="G4" s="19"/>
      <c r="H4" s="19"/>
      <c r="I4" s="19"/>
      <c r="J4" s="19"/>
      <c r="K4" s="19"/>
      <c r="L4" s="40"/>
      <c r="M4" s="40"/>
      <c r="N4" s="40"/>
      <c r="O4" s="19"/>
      <c r="P4" s="19"/>
    </row>
    <row r="5" spans="1:16" ht="15">
      <c r="A5" s="19"/>
      <c r="B5" s="19"/>
      <c r="P5" s="19"/>
    </row>
    <row r="6" spans="1:15" ht="34.5" customHeight="1">
      <c r="A6" s="59" t="s">
        <v>10</v>
      </c>
      <c r="B6" s="59" t="s">
        <v>11</v>
      </c>
      <c r="C6" s="59" t="s">
        <v>12</v>
      </c>
      <c r="D6" s="59" t="s">
        <v>13</v>
      </c>
      <c r="E6" s="59" t="s">
        <v>27</v>
      </c>
      <c r="F6" s="61" t="s">
        <v>14</v>
      </c>
      <c r="G6" s="62" t="s">
        <v>15</v>
      </c>
      <c r="H6" s="63"/>
      <c r="I6" s="63"/>
      <c r="J6" s="64" t="s">
        <v>30</v>
      </c>
      <c r="K6" s="66" t="s">
        <v>16</v>
      </c>
      <c r="L6" s="66" t="s">
        <v>17</v>
      </c>
      <c r="M6" s="64" t="s">
        <v>18</v>
      </c>
      <c r="N6" s="66" t="s">
        <v>19</v>
      </c>
      <c r="O6" s="59" t="s">
        <v>20</v>
      </c>
    </row>
    <row r="7" spans="1:15" ht="56.25" customHeight="1">
      <c r="A7" s="60"/>
      <c r="B7" s="60"/>
      <c r="C7" s="60"/>
      <c r="D7" s="60"/>
      <c r="E7" s="60"/>
      <c r="F7" s="61"/>
      <c r="G7" s="20">
        <v>1</v>
      </c>
      <c r="H7" s="20">
        <v>2</v>
      </c>
      <c r="I7" s="20">
        <v>3</v>
      </c>
      <c r="J7" s="65"/>
      <c r="K7" s="67"/>
      <c r="L7" s="67"/>
      <c r="M7" s="65"/>
      <c r="N7" s="67"/>
      <c r="O7" s="60"/>
    </row>
    <row r="8" spans="1:15" ht="60" customHeight="1">
      <c r="A8" s="4" t="s">
        <v>21</v>
      </c>
      <c r="B8" s="4">
        <v>1</v>
      </c>
      <c r="C8" s="4" t="s">
        <v>24</v>
      </c>
      <c r="D8" s="4" t="s">
        <v>115</v>
      </c>
      <c r="E8" s="4" t="s">
        <v>104</v>
      </c>
      <c r="F8" s="5">
        <v>9</v>
      </c>
      <c r="G8" s="5">
        <v>30</v>
      </c>
      <c r="H8" s="5">
        <v>20</v>
      </c>
      <c r="I8" s="5">
        <v>20</v>
      </c>
      <c r="J8" s="23">
        <f aca="true" t="shared" si="0" ref="J8:J41">SUM(G8:I8)</f>
        <v>70</v>
      </c>
      <c r="K8" s="10"/>
      <c r="L8" s="10">
        <v>70</v>
      </c>
      <c r="M8" s="10" t="s">
        <v>178</v>
      </c>
      <c r="N8" s="10">
        <v>1</v>
      </c>
      <c r="O8" s="4" t="s">
        <v>105</v>
      </c>
    </row>
    <row r="9" spans="1:15" ht="60" customHeight="1">
      <c r="A9" s="4" t="s">
        <v>21</v>
      </c>
      <c r="B9" s="4">
        <v>2</v>
      </c>
      <c r="C9" s="4" t="s">
        <v>24</v>
      </c>
      <c r="D9" s="9" t="s">
        <v>116</v>
      </c>
      <c r="E9" s="26" t="s">
        <v>104</v>
      </c>
      <c r="F9" s="5">
        <v>9</v>
      </c>
      <c r="G9" s="5">
        <v>25</v>
      </c>
      <c r="H9" s="5">
        <v>20</v>
      </c>
      <c r="I9" s="5">
        <v>20</v>
      </c>
      <c r="J9" s="23">
        <f t="shared" si="0"/>
        <v>65</v>
      </c>
      <c r="K9" s="29"/>
      <c r="L9" s="10">
        <v>65</v>
      </c>
      <c r="M9" s="10" t="s">
        <v>178</v>
      </c>
      <c r="N9" s="10">
        <v>2</v>
      </c>
      <c r="O9" s="26" t="s">
        <v>105</v>
      </c>
    </row>
    <row r="10" spans="1:15" ht="60" customHeight="1">
      <c r="A10" s="4" t="s">
        <v>21</v>
      </c>
      <c r="B10" s="4">
        <v>3</v>
      </c>
      <c r="C10" s="4" t="s">
        <v>24</v>
      </c>
      <c r="D10" s="24" t="s">
        <v>32</v>
      </c>
      <c r="E10" s="46" t="s">
        <v>42</v>
      </c>
      <c r="F10" s="21">
        <v>9</v>
      </c>
      <c r="G10" s="21">
        <v>30</v>
      </c>
      <c r="H10" s="21">
        <v>20</v>
      </c>
      <c r="I10" s="23">
        <v>12</v>
      </c>
      <c r="J10" s="23">
        <f t="shared" si="0"/>
        <v>62</v>
      </c>
      <c r="K10" s="23"/>
      <c r="L10" s="23">
        <v>62</v>
      </c>
      <c r="M10" s="10" t="s">
        <v>178</v>
      </c>
      <c r="N10" s="45">
        <v>3</v>
      </c>
      <c r="O10" s="24" t="s">
        <v>38</v>
      </c>
    </row>
    <row r="11" spans="1:15" ht="60" customHeight="1">
      <c r="A11" s="4" t="s">
        <v>21</v>
      </c>
      <c r="B11" s="4">
        <v>4</v>
      </c>
      <c r="C11" s="4" t="s">
        <v>24</v>
      </c>
      <c r="D11" s="9" t="s">
        <v>162</v>
      </c>
      <c r="E11" s="9" t="s">
        <v>145</v>
      </c>
      <c r="F11" s="5">
        <v>9</v>
      </c>
      <c r="G11" s="9">
        <v>21</v>
      </c>
      <c r="H11" s="9">
        <v>20</v>
      </c>
      <c r="I11" s="9">
        <v>20</v>
      </c>
      <c r="J11" s="23">
        <f t="shared" si="0"/>
        <v>61</v>
      </c>
      <c r="K11" s="29"/>
      <c r="L11" s="39">
        <v>61</v>
      </c>
      <c r="M11" s="10" t="s">
        <v>178</v>
      </c>
      <c r="N11" s="10">
        <v>4</v>
      </c>
      <c r="O11" s="9" t="s">
        <v>146</v>
      </c>
    </row>
    <row r="12" spans="1:15" ht="60" customHeight="1">
      <c r="A12" s="4" t="s">
        <v>21</v>
      </c>
      <c r="B12" s="4">
        <v>5</v>
      </c>
      <c r="C12" s="4" t="s">
        <v>24</v>
      </c>
      <c r="D12" s="9" t="s">
        <v>117</v>
      </c>
      <c r="E12" s="9" t="s">
        <v>104</v>
      </c>
      <c r="F12" s="5">
        <v>9</v>
      </c>
      <c r="G12" s="9">
        <v>25</v>
      </c>
      <c r="H12" s="9">
        <v>20</v>
      </c>
      <c r="I12" s="9">
        <v>15</v>
      </c>
      <c r="J12" s="23">
        <f t="shared" si="0"/>
        <v>60</v>
      </c>
      <c r="K12" s="29"/>
      <c r="L12" s="39">
        <v>60</v>
      </c>
      <c r="M12" s="10" t="s">
        <v>178</v>
      </c>
      <c r="N12" s="10">
        <v>5</v>
      </c>
      <c r="O12" s="9" t="s">
        <v>105</v>
      </c>
    </row>
    <row r="13" spans="1:15" ht="60" customHeight="1">
      <c r="A13" s="4" t="s">
        <v>21</v>
      </c>
      <c r="B13" s="4">
        <v>6</v>
      </c>
      <c r="C13" s="4" t="s">
        <v>24</v>
      </c>
      <c r="D13" s="11" t="s">
        <v>118</v>
      </c>
      <c r="E13" s="11" t="s">
        <v>104</v>
      </c>
      <c r="F13" s="5">
        <v>9</v>
      </c>
      <c r="G13" s="11">
        <v>25</v>
      </c>
      <c r="H13" s="11">
        <v>20</v>
      </c>
      <c r="I13" s="11">
        <v>10</v>
      </c>
      <c r="J13" s="23">
        <f t="shared" si="0"/>
        <v>55</v>
      </c>
      <c r="K13" s="13"/>
      <c r="L13" s="13">
        <v>55</v>
      </c>
      <c r="M13" s="10" t="s">
        <v>178</v>
      </c>
      <c r="N13" s="13">
        <v>6</v>
      </c>
      <c r="O13" s="11" t="s">
        <v>105</v>
      </c>
    </row>
    <row r="14" spans="1:15" ht="60" customHeight="1">
      <c r="A14" s="4" t="s">
        <v>21</v>
      </c>
      <c r="B14" s="4">
        <v>7</v>
      </c>
      <c r="C14" s="4" t="s">
        <v>24</v>
      </c>
      <c r="D14" s="4" t="s">
        <v>165</v>
      </c>
      <c r="E14" s="4" t="s">
        <v>145</v>
      </c>
      <c r="F14" s="5">
        <v>9</v>
      </c>
      <c r="G14" s="5">
        <v>23</v>
      </c>
      <c r="H14" s="5">
        <v>20</v>
      </c>
      <c r="I14" s="5">
        <v>10</v>
      </c>
      <c r="J14" s="23">
        <f t="shared" si="0"/>
        <v>53</v>
      </c>
      <c r="K14" s="10"/>
      <c r="L14" s="10">
        <v>53</v>
      </c>
      <c r="M14" s="10" t="s">
        <v>178</v>
      </c>
      <c r="N14" s="10">
        <v>7</v>
      </c>
      <c r="O14" s="4" t="s">
        <v>146</v>
      </c>
    </row>
    <row r="15" spans="1:16" ht="60" customHeight="1">
      <c r="A15" s="4" t="s">
        <v>21</v>
      </c>
      <c r="B15" s="4">
        <v>8</v>
      </c>
      <c r="C15" s="4" t="s">
        <v>24</v>
      </c>
      <c r="D15" s="4" t="s">
        <v>168</v>
      </c>
      <c r="E15" s="4" t="s">
        <v>158</v>
      </c>
      <c r="F15" s="5">
        <v>9</v>
      </c>
      <c r="G15" s="5">
        <v>23</v>
      </c>
      <c r="H15" s="5">
        <v>16</v>
      </c>
      <c r="I15" s="5">
        <v>14</v>
      </c>
      <c r="J15" s="23">
        <f t="shared" si="0"/>
        <v>53</v>
      </c>
      <c r="K15" s="10"/>
      <c r="L15" s="10">
        <v>53</v>
      </c>
      <c r="M15" s="10" t="s">
        <v>178</v>
      </c>
      <c r="N15" s="10">
        <v>7</v>
      </c>
      <c r="O15" s="4" t="s">
        <v>159</v>
      </c>
      <c r="P15" s="19"/>
    </row>
    <row r="16" spans="1:16" ht="60" customHeight="1">
      <c r="A16" s="4" t="s">
        <v>21</v>
      </c>
      <c r="B16" s="4">
        <v>9</v>
      </c>
      <c r="C16" s="4" t="s">
        <v>24</v>
      </c>
      <c r="D16" s="4" t="s">
        <v>61</v>
      </c>
      <c r="E16" s="4" t="s">
        <v>60</v>
      </c>
      <c r="F16" s="5">
        <v>9</v>
      </c>
      <c r="G16" s="5">
        <v>15</v>
      </c>
      <c r="H16" s="5">
        <v>16</v>
      </c>
      <c r="I16" s="5">
        <v>20</v>
      </c>
      <c r="J16" s="23">
        <f t="shared" si="0"/>
        <v>51</v>
      </c>
      <c r="K16" s="10"/>
      <c r="L16" s="10">
        <v>51</v>
      </c>
      <c r="M16" s="10" t="s">
        <v>178</v>
      </c>
      <c r="N16" s="10">
        <v>8</v>
      </c>
      <c r="O16" s="4" t="s">
        <v>55</v>
      </c>
      <c r="P16" s="19"/>
    </row>
    <row r="17" spans="1:15" ht="60" customHeight="1">
      <c r="A17" s="4" t="s">
        <v>21</v>
      </c>
      <c r="B17" s="4">
        <v>10</v>
      </c>
      <c r="C17" s="4" t="s">
        <v>24</v>
      </c>
      <c r="D17" s="4" t="s">
        <v>170</v>
      </c>
      <c r="E17" s="4" t="s">
        <v>158</v>
      </c>
      <c r="F17" s="5">
        <v>9</v>
      </c>
      <c r="G17" s="5">
        <v>17</v>
      </c>
      <c r="H17" s="5">
        <v>14</v>
      </c>
      <c r="I17" s="5">
        <v>20</v>
      </c>
      <c r="J17" s="23">
        <f t="shared" si="0"/>
        <v>51</v>
      </c>
      <c r="K17" s="10"/>
      <c r="L17" s="10">
        <v>51</v>
      </c>
      <c r="M17" s="10" t="s">
        <v>178</v>
      </c>
      <c r="N17" s="10">
        <v>8</v>
      </c>
      <c r="O17" s="4" t="s">
        <v>159</v>
      </c>
    </row>
    <row r="18" spans="1:15" ht="60" customHeight="1">
      <c r="A18" s="4" t="s">
        <v>21</v>
      </c>
      <c r="B18" s="4">
        <v>11</v>
      </c>
      <c r="C18" s="4" t="s">
        <v>24</v>
      </c>
      <c r="D18" s="9" t="s">
        <v>119</v>
      </c>
      <c r="E18" s="9" t="s">
        <v>104</v>
      </c>
      <c r="F18" s="5">
        <v>9</v>
      </c>
      <c r="G18" s="27">
        <v>20</v>
      </c>
      <c r="H18" s="27">
        <v>15</v>
      </c>
      <c r="I18" s="27">
        <v>15</v>
      </c>
      <c r="J18" s="23">
        <f t="shared" si="0"/>
        <v>50</v>
      </c>
      <c r="K18" s="29"/>
      <c r="L18" s="42">
        <v>50</v>
      </c>
      <c r="M18" s="10" t="s">
        <v>178</v>
      </c>
      <c r="N18" s="10">
        <v>9</v>
      </c>
      <c r="O18" s="9" t="s">
        <v>105</v>
      </c>
    </row>
    <row r="19" spans="1:15" ht="60" customHeight="1">
      <c r="A19" s="4" t="s">
        <v>21</v>
      </c>
      <c r="B19" s="4">
        <v>12</v>
      </c>
      <c r="C19" s="4" t="s">
        <v>24</v>
      </c>
      <c r="D19" s="9" t="s">
        <v>126</v>
      </c>
      <c r="E19" s="9" t="s">
        <v>100</v>
      </c>
      <c r="F19" s="5">
        <v>9</v>
      </c>
      <c r="G19" s="9">
        <v>25</v>
      </c>
      <c r="H19" s="9">
        <v>15</v>
      </c>
      <c r="I19" s="9">
        <v>10</v>
      </c>
      <c r="J19" s="23">
        <f t="shared" si="0"/>
        <v>50</v>
      </c>
      <c r="K19" s="9"/>
      <c r="L19" s="39">
        <v>50</v>
      </c>
      <c r="M19" s="10" t="s">
        <v>178</v>
      </c>
      <c r="N19" s="39">
        <v>9</v>
      </c>
      <c r="O19" s="9" t="s">
        <v>101</v>
      </c>
    </row>
    <row r="20" spans="1:15" ht="60" customHeight="1">
      <c r="A20" s="4" t="s">
        <v>21</v>
      </c>
      <c r="B20" s="4">
        <v>13</v>
      </c>
      <c r="C20" s="4" t="s">
        <v>24</v>
      </c>
      <c r="D20" s="9" t="s">
        <v>62</v>
      </c>
      <c r="E20" s="26" t="s">
        <v>60</v>
      </c>
      <c r="F20" s="5">
        <v>9</v>
      </c>
      <c r="G20" s="5">
        <v>13</v>
      </c>
      <c r="H20" s="5">
        <v>16</v>
      </c>
      <c r="I20" s="5">
        <v>20</v>
      </c>
      <c r="J20" s="23">
        <f t="shared" si="0"/>
        <v>49</v>
      </c>
      <c r="K20" s="10"/>
      <c r="L20" s="10">
        <v>49</v>
      </c>
      <c r="M20" s="10" t="s">
        <v>178</v>
      </c>
      <c r="N20" s="10">
        <v>10</v>
      </c>
      <c r="O20" s="26" t="s">
        <v>55</v>
      </c>
    </row>
    <row r="21" spans="1:15" ht="60" customHeight="1">
      <c r="A21" s="4" t="s">
        <v>21</v>
      </c>
      <c r="B21" s="4">
        <v>14</v>
      </c>
      <c r="C21" s="4" t="s">
        <v>24</v>
      </c>
      <c r="D21" s="14" t="s">
        <v>164</v>
      </c>
      <c r="E21" s="14" t="s">
        <v>145</v>
      </c>
      <c r="F21" s="15">
        <v>9</v>
      </c>
      <c r="G21" s="15">
        <v>19</v>
      </c>
      <c r="H21" s="15">
        <v>20</v>
      </c>
      <c r="I21" s="15">
        <v>10</v>
      </c>
      <c r="J21" s="23">
        <f t="shared" si="0"/>
        <v>49</v>
      </c>
      <c r="K21" s="16"/>
      <c r="L21" s="16">
        <v>49</v>
      </c>
      <c r="M21" s="10" t="s">
        <v>178</v>
      </c>
      <c r="N21" s="16">
        <v>10</v>
      </c>
      <c r="O21" s="14" t="s">
        <v>146</v>
      </c>
    </row>
    <row r="22" spans="1:15" ht="60" customHeight="1">
      <c r="A22" s="4" t="s">
        <v>21</v>
      </c>
      <c r="B22" s="4">
        <v>15</v>
      </c>
      <c r="C22" s="4" t="s">
        <v>24</v>
      </c>
      <c r="D22" s="11" t="s">
        <v>167</v>
      </c>
      <c r="E22" s="11" t="s">
        <v>145</v>
      </c>
      <c r="F22" s="11">
        <v>9</v>
      </c>
      <c r="G22" s="11">
        <v>11</v>
      </c>
      <c r="H22" s="11">
        <v>20</v>
      </c>
      <c r="I22" s="11">
        <v>10</v>
      </c>
      <c r="J22" s="23">
        <f t="shared" si="0"/>
        <v>41</v>
      </c>
      <c r="K22" s="13"/>
      <c r="L22" s="13">
        <v>41</v>
      </c>
      <c r="M22" s="10" t="s">
        <v>180</v>
      </c>
      <c r="N22" s="13">
        <v>11</v>
      </c>
      <c r="O22" s="11" t="s">
        <v>146</v>
      </c>
    </row>
    <row r="23" spans="1:15" ht="60" customHeight="1">
      <c r="A23" s="4" t="s">
        <v>21</v>
      </c>
      <c r="B23" s="4">
        <v>16</v>
      </c>
      <c r="C23" s="4" t="s">
        <v>24</v>
      </c>
      <c r="D23" s="4" t="s">
        <v>120</v>
      </c>
      <c r="E23" s="4" t="s">
        <v>104</v>
      </c>
      <c r="F23" s="5">
        <v>9</v>
      </c>
      <c r="G23" s="5">
        <v>20</v>
      </c>
      <c r="H23" s="5">
        <v>10</v>
      </c>
      <c r="I23" s="5">
        <v>10</v>
      </c>
      <c r="J23" s="23">
        <f t="shared" si="0"/>
        <v>40</v>
      </c>
      <c r="K23" s="10"/>
      <c r="L23" s="10">
        <v>40</v>
      </c>
      <c r="M23" s="10" t="s">
        <v>180</v>
      </c>
      <c r="N23" s="10">
        <v>12</v>
      </c>
      <c r="O23" s="4" t="s">
        <v>105</v>
      </c>
    </row>
    <row r="24" spans="1:15" ht="60" customHeight="1">
      <c r="A24" s="4" t="s">
        <v>21</v>
      </c>
      <c r="B24" s="4">
        <v>17</v>
      </c>
      <c r="C24" s="4" t="s">
        <v>24</v>
      </c>
      <c r="D24" s="9" t="s">
        <v>160</v>
      </c>
      <c r="E24" s="9" t="s">
        <v>145</v>
      </c>
      <c r="F24" s="5">
        <v>9</v>
      </c>
      <c r="G24" s="9">
        <v>10</v>
      </c>
      <c r="H24" s="9">
        <v>20</v>
      </c>
      <c r="I24" s="9">
        <v>10</v>
      </c>
      <c r="J24" s="23">
        <f t="shared" si="0"/>
        <v>40</v>
      </c>
      <c r="K24" s="29"/>
      <c r="L24" s="39">
        <v>40</v>
      </c>
      <c r="M24" s="10" t="s">
        <v>180</v>
      </c>
      <c r="N24" s="10">
        <v>12</v>
      </c>
      <c r="O24" s="9" t="s">
        <v>146</v>
      </c>
    </row>
    <row r="25" spans="1:15" ht="60" customHeight="1">
      <c r="A25" s="4" t="s">
        <v>21</v>
      </c>
      <c r="B25" s="4">
        <v>18</v>
      </c>
      <c r="C25" s="4" t="s">
        <v>24</v>
      </c>
      <c r="D25" s="9" t="s">
        <v>161</v>
      </c>
      <c r="E25" s="9" t="s">
        <v>145</v>
      </c>
      <c r="F25" s="5">
        <v>9</v>
      </c>
      <c r="G25" s="9">
        <v>17</v>
      </c>
      <c r="H25" s="9">
        <v>10</v>
      </c>
      <c r="I25" s="9">
        <v>10</v>
      </c>
      <c r="J25" s="23">
        <f t="shared" si="0"/>
        <v>37</v>
      </c>
      <c r="K25" s="29"/>
      <c r="L25" s="39">
        <v>37</v>
      </c>
      <c r="M25" s="10" t="s">
        <v>180</v>
      </c>
      <c r="N25" s="10">
        <v>13</v>
      </c>
      <c r="O25" s="9" t="s">
        <v>146</v>
      </c>
    </row>
    <row r="26" spans="1:15" ht="60" customHeight="1">
      <c r="A26" s="4" t="s">
        <v>21</v>
      </c>
      <c r="B26" s="4">
        <v>19</v>
      </c>
      <c r="C26" s="4" t="s">
        <v>24</v>
      </c>
      <c r="D26" s="4" t="s">
        <v>169</v>
      </c>
      <c r="E26" s="4" t="s">
        <v>158</v>
      </c>
      <c r="F26" s="5">
        <v>9</v>
      </c>
      <c r="G26" s="5">
        <v>11</v>
      </c>
      <c r="H26" s="5">
        <v>16</v>
      </c>
      <c r="I26" s="5">
        <v>10</v>
      </c>
      <c r="J26" s="23">
        <f t="shared" si="0"/>
        <v>37</v>
      </c>
      <c r="K26" s="10"/>
      <c r="L26" s="10">
        <v>37</v>
      </c>
      <c r="M26" s="10" t="s">
        <v>180</v>
      </c>
      <c r="N26" s="10">
        <v>13</v>
      </c>
      <c r="O26" s="4" t="s">
        <v>159</v>
      </c>
    </row>
    <row r="27" spans="1:15" ht="60" customHeight="1">
      <c r="A27" s="4" t="s">
        <v>21</v>
      </c>
      <c r="B27" s="4">
        <v>20</v>
      </c>
      <c r="C27" s="4" t="s">
        <v>24</v>
      </c>
      <c r="D27" s="4" t="s">
        <v>49</v>
      </c>
      <c r="E27" s="4" t="s">
        <v>47</v>
      </c>
      <c r="F27" s="5">
        <v>9</v>
      </c>
      <c r="G27" s="5">
        <v>15</v>
      </c>
      <c r="H27" s="5">
        <v>9</v>
      </c>
      <c r="I27" s="5">
        <v>12</v>
      </c>
      <c r="J27" s="23">
        <f t="shared" si="0"/>
        <v>36</v>
      </c>
      <c r="K27" s="10"/>
      <c r="L27" s="10">
        <v>36</v>
      </c>
      <c r="M27" s="39" t="s">
        <v>179</v>
      </c>
      <c r="N27" s="10">
        <v>14</v>
      </c>
      <c r="O27" s="4" t="s">
        <v>48</v>
      </c>
    </row>
    <row r="28" spans="1:15" ht="60" customHeight="1">
      <c r="A28" s="4" t="s">
        <v>21</v>
      </c>
      <c r="B28" s="4">
        <v>21</v>
      </c>
      <c r="C28" s="4" t="s">
        <v>24</v>
      </c>
      <c r="D28" s="9" t="s">
        <v>121</v>
      </c>
      <c r="E28" s="9" t="s">
        <v>104</v>
      </c>
      <c r="F28" s="5">
        <v>9</v>
      </c>
      <c r="G28" s="9">
        <v>20</v>
      </c>
      <c r="H28" s="9">
        <v>10</v>
      </c>
      <c r="I28" s="9">
        <v>5</v>
      </c>
      <c r="J28" s="23">
        <f t="shared" si="0"/>
        <v>35</v>
      </c>
      <c r="K28" s="10"/>
      <c r="L28" s="39">
        <v>35</v>
      </c>
      <c r="M28" s="39" t="s">
        <v>179</v>
      </c>
      <c r="N28" s="10">
        <v>15</v>
      </c>
      <c r="O28" s="9" t="s">
        <v>105</v>
      </c>
    </row>
    <row r="29" spans="1:15" ht="60" customHeight="1">
      <c r="A29" s="4" t="s">
        <v>21</v>
      </c>
      <c r="B29" s="4">
        <v>22</v>
      </c>
      <c r="C29" s="4" t="s">
        <v>24</v>
      </c>
      <c r="D29" s="4" t="s">
        <v>63</v>
      </c>
      <c r="E29" s="4" t="s">
        <v>57</v>
      </c>
      <c r="F29" s="5">
        <v>9</v>
      </c>
      <c r="G29" s="5">
        <v>21</v>
      </c>
      <c r="H29" s="5">
        <v>6</v>
      </c>
      <c r="I29" s="5">
        <v>4</v>
      </c>
      <c r="J29" s="23">
        <f t="shared" si="0"/>
        <v>31</v>
      </c>
      <c r="K29" s="10"/>
      <c r="L29" s="10">
        <v>31</v>
      </c>
      <c r="M29" s="39" t="s">
        <v>179</v>
      </c>
      <c r="N29" s="10">
        <v>16</v>
      </c>
      <c r="O29" s="4" t="s">
        <v>58</v>
      </c>
    </row>
    <row r="30" spans="1:15" ht="60" customHeight="1">
      <c r="A30" s="4" t="s">
        <v>21</v>
      </c>
      <c r="B30" s="4">
        <v>23</v>
      </c>
      <c r="C30" s="4" t="s">
        <v>24</v>
      </c>
      <c r="D30" s="9" t="s">
        <v>122</v>
      </c>
      <c r="E30" s="9" t="s">
        <v>104</v>
      </c>
      <c r="F30" s="5">
        <v>9</v>
      </c>
      <c r="G30" s="9">
        <v>20</v>
      </c>
      <c r="H30" s="9">
        <v>5</v>
      </c>
      <c r="I30" s="9">
        <v>5</v>
      </c>
      <c r="J30" s="23">
        <f t="shared" si="0"/>
        <v>30</v>
      </c>
      <c r="K30" s="9"/>
      <c r="L30" s="39">
        <v>30</v>
      </c>
      <c r="M30" s="39" t="s">
        <v>179</v>
      </c>
      <c r="N30" s="39">
        <v>17</v>
      </c>
      <c r="O30" s="9" t="s">
        <v>105</v>
      </c>
    </row>
    <row r="31" spans="1:15" ht="60" customHeight="1">
      <c r="A31" s="4" t="s">
        <v>21</v>
      </c>
      <c r="B31" s="4">
        <v>24</v>
      </c>
      <c r="C31" s="4" t="s">
        <v>24</v>
      </c>
      <c r="D31" s="9" t="s">
        <v>123</v>
      </c>
      <c r="E31" s="9" t="s">
        <v>104</v>
      </c>
      <c r="F31" s="5">
        <v>9</v>
      </c>
      <c r="G31" s="9">
        <v>20</v>
      </c>
      <c r="H31" s="9">
        <v>5</v>
      </c>
      <c r="I31" s="9">
        <v>5</v>
      </c>
      <c r="J31" s="23">
        <f t="shared" si="0"/>
        <v>30</v>
      </c>
      <c r="K31" s="10"/>
      <c r="L31" s="39">
        <v>30</v>
      </c>
      <c r="M31" s="39" t="s">
        <v>179</v>
      </c>
      <c r="N31" s="10">
        <v>17</v>
      </c>
      <c r="O31" s="9" t="s">
        <v>105</v>
      </c>
    </row>
    <row r="32" spans="1:15" ht="60" customHeight="1">
      <c r="A32" s="4" t="s">
        <v>21</v>
      </c>
      <c r="B32" s="4">
        <v>25</v>
      </c>
      <c r="C32" s="4" t="s">
        <v>24</v>
      </c>
      <c r="D32" s="4" t="s">
        <v>163</v>
      </c>
      <c r="E32" s="4" t="s">
        <v>145</v>
      </c>
      <c r="F32" s="5">
        <v>9</v>
      </c>
      <c r="G32" s="5">
        <v>9</v>
      </c>
      <c r="H32" s="5">
        <v>10</v>
      </c>
      <c r="I32" s="5">
        <v>10</v>
      </c>
      <c r="J32" s="23">
        <f t="shared" si="0"/>
        <v>29</v>
      </c>
      <c r="K32" s="10"/>
      <c r="L32" s="10">
        <v>29</v>
      </c>
      <c r="M32" s="39" t="s">
        <v>179</v>
      </c>
      <c r="N32" s="10">
        <v>18</v>
      </c>
      <c r="O32" s="4" t="s">
        <v>146</v>
      </c>
    </row>
    <row r="33" spans="1:15" ht="60" customHeight="1">
      <c r="A33" s="4" t="s">
        <v>21</v>
      </c>
      <c r="B33" s="4">
        <v>26</v>
      </c>
      <c r="C33" s="4" t="s">
        <v>24</v>
      </c>
      <c r="D33" s="28" t="s">
        <v>166</v>
      </c>
      <c r="E33" s="14" t="s">
        <v>145</v>
      </c>
      <c r="F33" s="28">
        <v>9</v>
      </c>
      <c r="G33" s="28">
        <v>8</v>
      </c>
      <c r="H33" s="28">
        <v>10</v>
      </c>
      <c r="I33" s="28">
        <v>10</v>
      </c>
      <c r="J33" s="23">
        <f t="shared" si="0"/>
        <v>28</v>
      </c>
      <c r="K33" s="28"/>
      <c r="L33" s="43">
        <v>28</v>
      </c>
      <c r="M33" s="39" t="s">
        <v>179</v>
      </c>
      <c r="N33" s="43">
        <v>19</v>
      </c>
      <c r="O33" s="14" t="s">
        <v>146</v>
      </c>
    </row>
    <row r="34" spans="1:15" ht="60" customHeight="1">
      <c r="A34" s="4" t="s">
        <v>21</v>
      </c>
      <c r="B34" s="4">
        <v>27</v>
      </c>
      <c r="C34" s="4" t="s">
        <v>24</v>
      </c>
      <c r="D34" s="9" t="s">
        <v>124</v>
      </c>
      <c r="E34" s="9" t="s">
        <v>104</v>
      </c>
      <c r="F34" s="5">
        <v>9</v>
      </c>
      <c r="G34" s="27">
        <v>15</v>
      </c>
      <c r="H34" s="27">
        <v>5</v>
      </c>
      <c r="I34" s="27">
        <v>5</v>
      </c>
      <c r="J34" s="23">
        <f t="shared" si="0"/>
        <v>25</v>
      </c>
      <c r="K34" s="29"/>
      <c r="L34" s="42">
        <v>25</v>
      </c>
      <c r="M34" s="39" t="s">
        <v>179</v>
      </c>
      <c r="N34" s="10">
        <v>20</v>
      </c>
      <c r="O34" s="9" t="s">
        <v>105</v>
      </c>
    </row>
    <row r="35" spans="1:15" ht="60" customHeight="1">
      <c r="A35" s="4" t="s">
        <v>21</v>
      </c>
      <c r="B35" s="4">
        <v>28</v>
      </c>
      <c r="C35" s="4" t="s">
        <v>24</v>
      </c>
      <c r="D35" s="11" t="s">
        <v>125</v>
      </c>
      <c r="E35" s="11" t="s">
        <v>104</v>
      </c>
      <c r="F35" s="5">
        <v>9</v>
      </c>
      <c r="G35" s="6">
        <v>15</v>
      </c>
      <c r="H35" s="6">
        <v>5</v>
      </c>
      <c r="I35" s="6">
        <v>5</v>
      </c>
      <c r="J35" s="23">
        <f t="shared" si="0"/>
        <v>25</v>
      </c>
      <c r="K35" s="12"/>
      <c r="L35" s="12">
        <v>25</v>
      </c>
      <c r="M35" s="39" t="s">
        <v>179</v>
      </c>
      <c r="N35" s="12">
        <v>20</v>
      </c>
      <c r="O35" s="11" t="s">
        <v>105</v>
      </c>
    </row>
    <row r="36" spans="1:15" ht="60" customHeight="1">
      <c r="A36" s="4" t="s">
        <v>21</v>
      </c>
      <c r="B36" s="4">
        <v>29</v>
      </c>
      <c r="C36" s="4" t="s">
        <v>24</v>
      </c>
      <c r="D36" s="9" t="s">
        <v>59</v>
      </c>
      <c r="E36" s="9" t="s">
        <v>60</v>
      </c>
      <c r="F36" s="5">
        <v>9</v>
      </c>
      <c r="G36" s="9">
        <v>8</v>
      </c>
      <c r="H36" s="9">
        <v>2</v>
      </c>
      <c r="I36" s="9">
        <v>14</v>
      </c>
      <c r="J36" s="23">
        <f t="shared" si="0"/>
        <v>24</v>
      </c>
      <c r="K36" s="9"/>
      <c r="L36" s="39">
        <v>24</v>
      </c>
      <c r="M36" s="39" t="s">
        <v>179</v>
      </c>
      <c r="N36" s="39">
        <v>21</v>
      </c>
      <c r="O36" s="9" t="s">
        <v>55</v>
      </c>
    </row>
    <row r="37" spans="1:15" ht="60" customHeight="1">
      <c r="A37" s="4" t="s">
        <v>21</v>
      </c>
      <c r="B37" s="4">
        <v>30</v>
      </c>
      <c r="C37" s="4" t="s">
        <v>24</v>
      </c>
      <c r="D37" s="4" t="s">
        <v>89</v>
      </c>
      <c r="E37" s="9" t="s">
        <v>90</v>
      </c>
      <c r="F37" s="5">
        <v>9</v>
      </c>
      <c r="G37" s="5">
        <v>11</v>
      </c>
      <c r="H37" s="5">
        <v>0</v>
      </c>
      <c r="I37" s="5">
        <v>8</v>
      </c>
      <c r="J37" s="23">
        <f t="shared" si="0"/>
        <v>19</v>
      </c>
      <c r="K37" s="10"/>
      <c r="L37" s="10">
        <v>19</v>
      </c>
      <c r="M37" s="39" t="s">
        <v>179</v>
      </c>
      <c r="N37" s="10">
        <v>22</v>
      </c>
      <c r="O37" s="4" t="s">
        <v>91</v>
      </c>
    </row>
    <row r="38" spans="1:15" ht="60" customHeight="1">
      <c r="A38" s="4" t="s">
        <v>21</v>
      </c>
      <c r="B38" s="4">
        <v>31</v>
      </c>
      <c r="C38" s="4" t="s">
        <v>24</v>
      </c>
      <c r="D38" s="4" t="s">
        <v>85</v>
      </c>
      <c r="E38" s="11" t="s">
        <v>176</v>
      </c>
      <c r="F38" s="5">
        <v>9</v>
      </c>
      <c r="G38" s="5">
        <v>8</v>
      </c>
      <c r="H38" s="5">
        <v>7</v>
      </c>
      <c r="I38" s="5">
        <v>0</v>
      </c>
      <c r="J38" s="23">
        <f t="shared" si="0"/>
        <v>15</v>
      </c>
      <c r="K38" s="10"/>
      <c r="L38" s="10">
        <v>15</v>
      </c>
      <c r="M38" s="39" t="s">
        <v>179</v>
      </c>
      <c r="N38" s="10">
        <v>23</v>
      </c>
      <c r="O38" s="4" t="s">
        <v>80</v>
      </c>
    </row>
    <row r="39" spans="1:15" ht="60" customHeight="1">
      <c r="A39" s="4" t="s">
        <v>21</v>
      </c>
      <c r="B39" s="4">
        <v>32</v>
      </c>
      <c r="C39" s="4" t="s">
        <v>24</v>
      </c>
      <c r="D39" s="4" t="s">
        <v>86</v>
      </c>
      <c r="E39" s="11" t="s">
        <v>176</v>
      </c>
      <c r="F39" s="5">
        <v>9</v>
      </c>
      <c r="G39" s="5">
        <v>7</v>
      </c>
      <c r="H39" s="5">
        <v>5</v>
      </c>
      <c r="I39" s="5">
        <v>0</v>
      </c>
      <c r="J39" s="23">
        <f t="shared" si="0"/>
        <v>12</v>
      </c>
      <c r="K39" s="10"/>
      <c r="L39" s="10">
        <v>12</v>
      </c>
      <c r="M39" s="39" t="s">
        <v>179</v>
      </c>
      <c r="N39" s="10">
        <v>24</v>
      </c>
      <c r="O39" s="4" t="s">
        <v>80</v>
      </c>
    </row>
    <row r="40" spans="1:15" ht="60" customHeight="1">
      <c r="A40" s="4" t="s">
        <v>21</v>
      </c>
      <c r="B40" s="4">
        <v>33</v>
      </c>
      <c r="C40" s="4" t="s">
        <v>24</v>
      </c>
      <c r="D40" s="9" t="s">
        <v>88</v>
      </c>
      <c r="E40" s="11" t="s">
        <v>176</v>
      </c>
      <c r="F40" s="5">
        <v>9</v>
      </c>
      <c r="G40" s="27">
        <v>8</v>
      </c>
      <c r="H40" s="27">
        <v>4</v>
      </c>
      <c r="I40" s="27">
        <v>0</v>
      </c>
      <c r="J40" s="23">
        <f t="shared" si="0"/>
        <v>12</v>
      </c>
      <c r="K40" s="29"/>
      <c r="L40" s="42">
        <v>12</v>
      </c>
      <c r="M40" s="39" t="s">
        <v>179</v>
      </c>
      <c r="N40" s="10">
        <v>24</v>
      </c>
      <c r="O40" s="9" t="s">
        <v>80</v>
      </c>
    </row>
    <row r="41" spans="1:15" ht="60" customHeight="1">
      <c r="A41" s="4" t="s">
        <v>21</v>
      </c>
      <c r="B41" s="4">
        <v>34</v>
      </c>
      <c r="C41" s="4" t="s">
        <v>24</v>
      </c>
      <c r="D41" s="26" t="s">
        <v>87</v>
      </c>
      <c r="E41" s="11" t="s">
        <v>176</v>
      </c>
      <c r="F41" s="5">
        <v>9</v>
      </c>
      <c r="G41" s="5">
        <v>6</v>
      </c>
      <c r="H41" s="5">
        <v>4</v>
      </c>
      <c r="I41" s="5">
        <v>0</v>
      </c>
      <c r="J41" s="23">
        <f t="shared" si="0"/>
        <v>10</v>
      </c>
      <c r="K41" s="29"/>
      <c r="L41" s="10">
        <v>10</v>
      </c>
      <c r="M41" s="39" t="s">
        <v>179</v>
      </c>
      <c r="N41" s="10">
        <v>25</v>
      </c>
      <c r="O41" s="26" t="s">
        <v>80</v>
      </c>
    </row>
  </sheetData>
  <sheetProtection/>
  <mergeCells count="14">
    <mergeCell ref="L6:L7"/>
    <mergeCell ref="M6:M7"/>
    <mergeCell ref="N6:N7"/>
    <mergeCell ref="A1:M1"/>
    <mergeCell ref="O6:O7"/>
    <mergeCell ref="A6:A7"/>
    <mergeCell ref="B6:B7"/>
    <mergeCell ref="C6:C7"/>
    <mergeCell ref="D6:D7"/>
    <mergeCell ref="E6:E7"/>
    <mergeCell ref="F6:F7"/>
    <mergeCell ref="G6:I6"/>
    <mergeCell ref="J6:J7"/>
    <mergeCell ref="K6:K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SheetLayoutView="40" workbookViewId="0" topLeftCell="A1">
      <selection activeCell="K8" sqref="K8:N21"/>
    </sheetView>
  </sheetViews>
  <sheetFormatPr defaultColWidth="8.8515625" defaultRowHeight="15"/>
  <cols>
    <col min="1" max="1" width="14.421875" style="17" customWidth="1"/>
    <col min="2" max="2" width="9.28125" style="17" customWidth="1"/>
    <col min="3" max="3" width="20.57421875" style="17" customWidth="1"/>
    <col min="4" max="4" width="30.7109375" style="17" customWidth="1"/>
    <col min="5" max="5" width="56.57421875" style="17" customWidth="1"/>
    <col min="6" max="6" width="5.7109375" style="17" customWidth="1"/>
    <col min="7" max="7" width="11.140625" style="17" customWidth="1"/>
    <col min="8" max="8" width="12.8515625" style="17" customWidth="1"/>
    <col min="9" max="9" width="11.421875" style="17" customWidth="1"/>
    <col min="10" max="10" width="7.28125" style="17" customWidth="1"/>
    <col min="11" max="11" width="6.28125" style="41" customWidth="1"/>
    <col min="12" max="12" width="13.140625" style="41" customWidth="1"/>
    <col min="13" max="13" width="6.8515625" style="41" customWidth="1"/>
    <col min="14" max="14" width="25.57421875" style="17" customWidth="1"/>
    <col min="15" max="16384" width="8.8515625" style="17" customWidth="1"/>
  </cols>
  <sheetData>
    <row r="1" spans="1:13" s="1" customFormat="1" ht="15">
      <c r="A1" s="55" t="s">
        <v>177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8" ht="15" hidden="1">
      <c r="A2" s="18" t="s">
        <v>26</v>
      </c>
      <c r="B2" s="18"/>
      <c r="C2" s="18"/>
      <c r="D2" s="19"/>
      <c r="E2" s="19"/>
      <c r="F2" s="19"/>
      <c r="G2" s="19"/>
      <c r="H2" s="19"/>
    </row>
    <row r="3" spans="1:8" ht="15" hidden="1">
      <c r="A3" s="18" t="s">
        <v>0</v>
      </c>
      <c r="B3" s="18"/>
      <c r="C3" s="18"/>
      <c r="D3" s="19"/>
      <c r="E3" s="19"/>
      <c r="F3" s="19"/>
      <c r="G3" s="19"/>
      <c r="H3" s="19"/>
    </row>
    <row r="4" spans="1:8" ht="15">
      <c r="A4" s="18" t="s">
        <v>6</v>
      </c>
      <c r="B4" s="18"/>
      <c r="C4" s="18"/>
      <c r="D4" s="19"/>
      <c r="E4" s="19"/>
      <c r="F4" s="19"/>
      <c r="G4" s="19"/>
      <c r="H4" s="19"/>
    </row>
    <row r="5" spans="1:8" ht="15">
      <c r="A5" s="18" t="s">
        <v>7</v>
      </c>
      <c r="B5" s="18"/>
      <c r="C5" s="18"/>
      <c r="D5" s="19"/>
      <c r="E5" s="19"/>
      <c r="F5" s="19"/>
      <c r="G5" s="19"/>
      <c r="H5" s="19"/>
    </row>
    <row r="6" spans="1:14" ht="34.5" customHeight="1">
      <c r="A6" s="59" t="s">
        <v>10</v>
      </c>
      <c r="B6" s="59" t="s">
        <v>11</v>
      </c>
      <c r="C6" s="59" t="s">
        <v>12</v>
      </c>
      <c r="D6" s="59" t="s">
        <v>13</v>
      </c>
      <c r="E6" s="59" t="s">
        <v>27</v>
      </c>
      <c r="F6" s="61" t="s">
        <v>14</v>
      </c>
      <c r="G6" s="62" t="s">
        <v>15</v>
      </c>
      <c r="H6" s="63"/>
      <c r="I6" s="64" t="s">
        <v>31</v>
      </c>
      <c r="J6" s="66" t="s">
        <v>16</v>
      </c>
      <c r="K6" s="66" t="s">
        <v>17</v>
      </c>
      <c r="L6" s="64" t="s">
        <v>18</v>
      </c>
      <c r="M6" s="66" t="s">
        <v>19</v>
      </c>
      <c r="N6" s="59" t="s">
        <v>20</v>
      </c>
    </row>
    <row r="7" spans="1:14" ht="56.25" customHeight="1">
      <c r="A7" s="60"/>
      <c r="B7" s="60"/>
      <c r="C7" s="60"/>
      <c r="D7" s="60"/>
      <c r="E7" s="60"/>
      <c r="F7" s="61"/>
      <c r="G7" s="20" t="s">
        <v>22</v>
      </c>
      <c r="H7" s="20" t="s">
        <v>23</v>
      </c>
      <c r="I7" s="65"/>
      <c r="J7" s="67"/>
      <c r="K7" s="67"/>
      <c r="L7" s="65"/>
      <c r="M7" s="67"/>
      <c r="N7" s="60"/>
    </row>
    <row r="8" spans="1:14" ht="66" customHeight="1">
      <c r="A8" s="24" t="s">
        <v>21</v>
      </c>
      <c r="B8" s="24">
        <v>1</v>
      </c>
      <c r="C8" s="24" t="s">
        <v>24</v>
      </c>
      <c r="D8" s="25" t="s">
        <v>64</v>
      </c>
      <c r="E8" s="25" t="s">
        <v>65</v>
      </c>
      <c r="F8" s="25">
        <v>10</v>
      </c>
      <c r="G8" s="25">
        <v>82</v>
      </c>
      <c r="H8" s="25">
        <v>50</v>
      </c>
      <c r="I8" s="25">
        <f aca="true" t="shared" si="0" ref="I8:I21">SUM(G8:H8)</f>
        <v>132</v>
      </c>
      <c r="J8" s="25"/>
      <c r="K8" s="45">
        <v>132</v>
      </c>
      <c r="L8" s="45" t="s">
        <v>181</v>
      </c>
      <c r="M8" s="45">
        <v>1</v>
      </c>
      <c r="N8" s="25" t="s">
        <v>66</v>
      </c>
    </row>
    <row r="9" spans="1:14" ht="66" customHeight="1">
      <c r="A9" s="24" t="s">
        <v>21</v>
      </c>
      <c r="B9" s="24">
        <v>2</v>
      </c>
      <c r="C9" s="24" t="s">
        <v>24</v>
      </c>
      <c r="D9" s="24" t="s">
        <v>132</v>
      </c>
      <c r="E9" s="24" t="s">
        <v>100</v>
      </c>
      <c r="F9" s="21">
        <v>10</v>
      </c>
      <c r="G9" s="21">
        <v>80</v>
      </c>
      <c r="H9" s="21">
        <v>40</v>
      </c>
      <c r="I9" s="25">
        <f t="shared" si="0"/>
        <v>120</v>
      </c>
      <c r="J9" s="23"/>
      <c r="K9" s="23">
        <v>120</v>
      </c>
      <c r="L9" s="45" t="s">
        <v>181</v>
      </c>
      <c r="M9" s="23">
        <v>2</v>
      </c>
      <c r="N9" s="24" t="s">
        <v>101</v>
      </c>
    </row>
    <row r="10" spans="1:14" ht="66" customHeight="1">
      <c r="A10" s="24" t="s">
        <v>21</v>
      </c>
      <c r="B10" s="24">
        <v>3</v>
      </c>
      <c r="C10" s="24" t="s">
        <v>24</v>
      </c>
      <c r="D10" s="24" t="s">
        <v>171</v>
      </c>
      <c r="E10" s="24" t="s">
        <v>145</v>
      </c>
      <c r="F10" s="21">
        <v>10</v>
      </c>
      <c r="G10" s="21">
        <v>62</v>
      </c>
      <c r="H10" s="21">
        <v>41</v>
      </c>
      <c r="I10" s="25">
        <f t="shared" si="0"/>
        <v>103</v>
      </c>
      <c r="J10" s="23"/>
      <c r="K10" s="23">
        <v>103</v>
      </c>
      <c r="L10" s="45" t="s">
        <v>181</v>
      </c>
      <c r="M10" s="23">
        <v>3</v>
      </c>
      <c r="N10" s="24" t="s">
        <v>146</v>
      </c>
    </row>
    <row r="11" spans="1:14" ht="66" customHeight="1">
      <c r="A11" s="24" t="s">
        <v>21</v>
      </c>
      <c r="B11" s="24">
        <v>4</v>
      </c>
      <c r="C11" s="24" t="s">
        <v>24</v>
      </c>
      <c r="D11" s="24" t="s">
        <v>172</v>
      </c>
      <c r="E11" s="24" t="s">
        <v>145</v>
      </c>
      <c r="F11" s="21">
        <v>10</v>
      </c>
      <c r="G11" s="21">
        <v>63</v>
      </c>
      <c r="H11" s="21">
        <v>37</v>
      </c>
      <c r="I11" s="25">
        <f t="shared" si="0"/>
        <v>100</v>
      </c>
      <c r="J11" s="23"/>
      <c r="K11" s="23">
        <v>100</v>
      </c>
      <c r="L11" s="45" t="s">
        <v>181</v>
      </c>
      <c r="M11" s="23">
        <v>4</v>
      </c>
      <c r="N11" s="24" t="s">
        <v>146</v>
      </c>
    </row>
    <row r="12" spans="1:14" ht="66" customHeight="1">
      <c r="A12" s="24" t="s">
        <v>21</v>
      </c>
      <c r="B12" s="24">
        <v>5</v>
      </c>
      <c r="C12" s="24" t="s">
        <v>24</v>
      </c>
      <c r="D12" s="22" t="s">
        <v>133</v>
      </c>
      <c r="E12" s="22" t="s">
        <v>100</v>
      </c>
      <c r="F12" s="21">
        <v>10</v>
      </c>
      <c r="G12" s="25">
        <v>60</v>
      </c>
      <c r="H12" s="25">
        <v>35</v>
      </c>
      <c r="I12" s="25">
        <f t="shared" si="0"/>
        <v>95</v>
      </c>
      <c r="J12" s="23"/>
      <c r="K12" s="44">
        <v>95</v>
      </c>
      <c r="L12" s="23" t="s">
        <v>180</v>
      </c>
      <c r="M12" s="23">
        <v>5</v>
      </c>
      <c r="N12" s="22" t="s">
        <v>101</v>
      </c>
    </row>
    <row r="13" spans="1:14" ht="66" customHeight="1">
      <c r="A13" s="24" t="s">
        <v>21</v>
      </c>
      <c r="B13" s="24">
        <v>6</v>
      </c>
      <c r="C13" s="24" t="s">
        <v>24</v>
      </c>
      <c r="D13" s="25" t="s">
        <v>92</v>
      </c>
      <c r="E13" s="11" t="s">
        <v>176</v>
      </c>
      <c r="F13" s="25">
        <v>10</v>
      </c>
      <c r="G13" s="25">
        <v>94</v>
      </c>
      <c r="H13" s="25">
        <v>0</v>
      </c>
      <c r="I13" s="25">
        <f t="shared" si="0"/>
        <v>94</v>
      </c>
      <c r="J13" s="25"/>
      <c r="K13" s="45">
        <v>94</v>
      </c>
      <c r="L13" s="23" t="s">
        <v>180</v>
      </c>
      <c r="M13" s="45">
        <v>6</v>
      </c>
      <c r="N13" s="25" t="s">
        <v>80</v>
      </c>
    </row>
    <row r="14" spans="1:14" ht="66" customHeight="1">
      <c r="A14" s="24" t="s">
        <v>21</v>
      </c>
      <c r="B14" s="24">
        <v>7</v>
      </c>
      <c r="C14" s="24" t="s">
        <v>24</v>
      </c>
      <c r="D14" s="25" t="s">
        <v>127</v>
      </c>
      <c r="E14" s="25" t="s">
        <v>104</v>
      </c>
      <c r="F14" s="25">
        <v>10</v>
      </c>
      <c r="G14" s="25">
        <v>60</v>
      </c>
      <c r="H14" s="25">
        <v>30</v>
      </c>
      <c r="I14" s="25">
        <f t="shared" si="0"/>
        <v>90</v>
      </c>
      <c r="J14" s="25"/>
      <c r="K14" s="45">
        <v>90</v>
      </c>
      <c r="L14" s="23" t="s">
        <v>180</v>
      </c>
      <c r="M14" s="45">
        <v>7</v>
      </c>
      <c r="N14" s="25" t="s">
        <v>105</v>
      </c>
    </row>
    <row r="15" spans="1:14" ht="66" customHeight="1">
      <c r="A15" s="24" t="s">
        <v>21</v>
      </c>
      <c r="B15" s="24">
        <v>8</v>
      </c>
      <c r="C15" s="24" t="s">
        <v>24</v>
      </c>
      <c r="D15" s="25" t="s">
        <v>50</v>
      </c>
      <c r="E15" s="25" t="s">
        <v>47</v>
      </c>
      <c r="F15" s="25">
        <v>10</v>
      </c>
      <c r="G15" s="25">
        <v>67</v>
      </c>
      <c r="H15" s="25">
        <v>20</v>
      </c>
      <c r="I15" s="25">
        <f t="shared" si="0"/>
        <v>87</v>
      </c>
      <c r="J15" s="25"/>
      <c r="K15" s="45">
        <v>87</v>
      </c>
      <c r="L15" s="23" t="s">
        <v>180</v>
      </c>
      <c r="M15" s="45">
        <v>8</v>
      </c>
      <c r="N15" s="25" t="s">
        <v>48</v>
      </c>
    </row>
    <row r="16" spans="1:14" ht="66" customHeight="1">
      <c r="A16" s="24" t="s">
        <v>21</v>
      </c>
      <c r="B16" s="24">
        <v>9</v>
      </c>
      <c r="C16" s="24" t="s">
        <v>24</v>
      </c>
      <c r="D16" s="25" t="s">
        <v>93</v>
      </c>
      <c r="E16" s="25" t="s">
        <v>79</v>
      </c>
      <c r="F16" s="25">
        <v>10</v>
      </c>
      <c r="G16" s="25">
        <v>81</v>
      </c>
      <c r="H16" s="25">
        <v>0</v>
      </c>
      <c r="I16" s="25">
        <f t="shared" si="0"/>
        <v>81</v>
      </c>
      <c r="J16" s="25"/>
      <c r="K16" s="45">
        <v>81</v>
      </c>
      <c r="L16" s="23" t="s">
        <v>180</v>
      </c>
      <c r="M16" s="45">
        <v>9</v>
      </c>
      <c r="N16" s="25" t="s">
        <v>80</v>
      </c>
    </row>
    <row r="17" spans="1:14" ht="66" customHeight="1">
      <c r="A17" s="24" t="s">
        <v>21</v>
      </c>
      <c r="B17" s="24">
        <v>10</v>
      </c>
      <c r="C17" s="24" t="s">
        <v>24</v>
      </c>
      <c r="D17" s="24" t="s">
        <v>128</v>
      </c>
      <c r="E17" s="24" t="s">
        <v>104</v>
      </c>
      <c r="F17" s="21">
        <v>10</v>
      </c>
      <c r="G17" s="21">
        <v>50</v>
      </c>
      <c r="H17" s="21">
        <v>30</v>
      </c>
      <c r="I17" s="25">
        <f t="shared" si="0"/>
        <v>80</v>
      </c>
      <c r="J17" s="23"/>
      <c r="K17" s="23">
        <v>80</v>
      </c>
      <c r="L17" s="23" t="s">
        <v>180</v>
      </c>
      <c r="M17" s="23">
        <v>10</v>
      </c>
      <c r="N17" s="24" t="s">
        <v>105</v>
      </c>
    </row>
    <row r="18" spans="1:14" ht="66" customHeight="1">
      <c r="A18" s="24" t="s">
        <v>21</v>
      </c>
      <c r="B18" s="24">
        <v>11</v>
      </c>
      <c r="C18" s="24" t="s">
        <v>24</v>
      </c>
      <c r="D18" s="24" t="s">
        <v>129</v>
      </c>
      <c r="E18" s="24" t="s">
        <v>104</v>
      </c>
      <c r="F18" s="21">
        <v>10</v>
      </c>
      <c r="G18" s="21">
        <v>40</v>
      </c>
      <c r="H18" s="21">
        <v>20</v>
      </c>
      <c r="I18" s="25">
        <f t="shared" si="0"/>
        <v>60</v>
      </c>
      <c r="J18" s="23"/>
      <c r="K18" s="23">
        <v>60</v>
      </c>
      <c r="L18" s="23" t="s">
        <v>179</v>
      </c>
      <c r="M18" s="23">
        <v>11</v>
      </c>
      <c r="N18" s="24" t="s">
        <v>105</v>
      </c>
    </row>
    <row r="19" spans="1:14" ht="66" customHeight="1">
      <c r="A19" s="24" t="s">
        <v>21</v>
      </c>
      <c r="B19" s="24">
        <v>12</v>
      </c>
      <c r="C19" s="24" t="s">
        <v>24</v>
      </c>
      <c r="D19" s="22" t="s">
        <v>130</v>
      </c>
      <c r="E19" s="22" t="s">
        <v>104</v>
      </c>
      <c r="F19" s="21">
        <v>10</v>
      </c>
      <c r="G19" s="25">
        <v>40</v>
      </c>
      <c r="H19" s="25">
        <v>15</v>
      </c>
      <c r="I19" s="25">
        <f t="shared" si="0"/>
        <v>55</v>
      </c>
      <c r="J19" s="32"/>
      <c r="K19" s="44">
        <v>55</v>
      </c>
      <c r="L19" s="23" t="s">
        <v>179</v>
      </c>
      <c r="M19" s="23">
        <v>12</v>
      </c>
      <c r="N19" s="22" t="s">
        <v>105</v>
      </c>
    </row>
    <row r="20" spans="1:14" ht="66" customHeight="1">
      <c r="A20" s="24" t="s">
        <v>21</v>
      </c>
      <c r="B20" s="24">
        <v>13</v>
      </c>
      <c r="C20" s="24" t="s">
        <v>24</v>
      </c>
      <c r="D20" s="24" t="s">
        <v>131</v>
      </c>
      <c r="E20" s="24" t="s">
        <v>104</v>
      </c>
      <c r="F20" s="21">
        <v>10</v>
      </c>
      <c r="G20" s="21">
        <v>40</v>
      </c>
      <c r="H20" s="21">
        <v>0</v>
      </c>
      <c r="I20" s="25">
        <f t="shared" si="0"/>
        <v>40</v>
      </c>
      <c r="J20" s="23"/>
      <c r="K20" s="23">
        <v>40</v>
      </c>
      <c r="L20" s="23" t="s">
        <v>179</v>
      </c>
      <c r="M20" s="23">
        <v>13</v>
      </c>
      <c r="N20" s="24" t="s">
        <v>105</v>
      </c>
    </row>
    <row r="21" spans="1:14" ht="66" customHeight="1">
      <c r="A21" s="24" t="s">
        <v>21</v>
      </c>
      <c r="B21" s="24">
        <v>14</v>
      </c>
      <c r="C21" s="24" t="s">
        <v>24</v>
      </c>
      <c r="D21" s="25" t="s">
        <v>94</v>
      </c>
      <c r="E21" s="25" t="s">
        <v>90</v>
      </c>
      <c r="F21" s="25">
        <v>10</v>
      </c>
      <c r="G21" s="25">
        <v>19</v>
      </c>
      <c r="H21" s="25">
        <v>15</v>
      </c>
      <c r="I21" s="25">
        <f t="shared" si="0"/>
        <v>34</v>
      </c>
      <c r="J21" s="25"/>
      <c r="K21" s="45">
        <v>34</v>
      </c>
      <c r="L21" s="23" t="s">
        <v>179</v>
      </c>
      <c r="M21" s="45">
        <v>14</v>
      </c>
      <c r="N21" s="25" t="s">
        <v>91</v>
      </c>
    </row>
    <row r="22" ht="28.5" customHeight="1">
      <c r="E22" s="30"/>
    </row>
    <row r="23" ht="30.75" customHeight="1"/>
    <row r="24" ht="29.25" customHeight="1"/>
    <row r="25" ht="27.75" customHeight="1"/>
    <row r="26" ht="31.5" customHeight="1"/>
    <row r="27" ht="28.5" customHeight="1"/>
    <row r="28" ht="32.25" customHeight="1"/>
  </sheetData>
  <sheetProtection/>
  <mergeCells count="14">
    <mergeCell ref="A1:M1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E6:E7"/>
    <mergeCell ref="F6:F7"/>
    <mergeCell ref="N6:N7"/>
    <mergeCell ref="G6:H6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0" zoomScaleNormal="70" zoomScaleSheetLayoutView="30" workbookViewId="0" topLeftCell="A1">
      <selection activeCell="Q6" sqref="Q6"/>
    </sheetView>
  </sheetViews>
  <sheetFormatPr defaultColWidth="8.8515625" defaultRowHeight="15"/>
  <cols>
    <col min="1" max="1" width="14.421875" style="33" customWidth="1"/>
    <col min="2" max="2" width="9.28125" style="33" customWidth="1"/>
    <col min="3" max="3" width="20.57421875" style="33" customWidth="1"/>
    <col min="4" max="4" width="35.140625" style="33" customWidth="1"/>
    <col min="5" max="5" width="54.00390625" style="33" customWidth="1"/>
    <col min="6" max="6" width="5.7109375" style="33" customWidth="1"/>
    <col min="7" max="7" width="10.00390625" style="33" customWidth="1"/>
    <col min="8" max="8" width="12.00390625" style="33" customWidth="1"/>
    <col min="9" max="9" width="10.57421875" style="33" customWidth="1"/>
    <col min="10" max="10" width="6.7109375" style="33" customWidth="1"/>
    <col min="11" max="11" width="6.8515625" style="68" customWidth="1"/>
    <col min="12" max="12" width="17.00390625" style="68" customWidth="1"/>
    <col min="13" max="13" width="7.28125" style="68" customWidth="1"/>
    <col min="14" max="14" width="31.421875" style="33" customWidth="1"/>
    <col min="15" max="16384" width="8.8515625" style="33" customWidth="1"/>
  </cols>
  <sheetData>
    <row r="1" spans="1:13" s="1" customFormat="1" ht="15">
      <c r="A1" s="55" t="s">
        <v>177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8" ht="15" hidden="1">
      <c r="A2" s="18" t="s">
        <v>26</v>
      </c>
      <c r="B2" s="18"/>
      <c r="C2" s="18"/>
      <c r="D2" s="34"/>
      <c r="E2" s="34"/>
      <c r="F2" s="34"/>
      <c r="G2" s="34"/>
      <c r="H2" s="34"/>
    </row>
    <row r="3" spans="1:8" ht="15" hidden="1">
      <c r="A3" s="18" t="s">
        <v>0</v>
      </c>
      <c r="B3" s="18"/>
      <c r="C3" s="18"/>
      <c r="D3" s="34"/>
      <c r="E3" s="34"/>
      <c r="F3" s="34"/>
      <c r="G3" s="34"/>
      <c r="H3" s="34"/>
    </row>
    <row r="4" spans="1:8" ht="15">
      <c r="A4" s="18" t="s">
        <v>8</v>
      </c>
      <c r="B4" s="18"/>
      <c r="C4" s="18"/>
      <c r="D4" s="34"/>
      <c r="E4" s="34"/>
      <c r="F4" s="34"/>
      <c r="G4" s="34"/>
      <c r="H4" s="34"/>
    </row>
    <row r="5" spans="1:8" ht="15">
      <c r="A5" s="18" t="s">
        <v>9</v>
      </c>
      <c r="B5" s="18"/>
      <c r="C5" s="18"/>
      <c r="D5" s="34"/>
      <c r="E5" s="34"/>
      <c r="F5" s="34"/>
      <c r="G5" s="34"/>
      <c r="H5" s="34"/>
    </row>
    <row r="6" spans="1:14" ht="34.5" customHeight="1">
      <c r="A6" s="59" t="s">
        <v>10</v>
      </c>
      <c r="B6" s="59" t="s">
        <v>11</v>
      </c>
      <c r="C6" s="59" t="s">
        <v>12</v>
      </c>
      <c r="D6" s="59" t="s">
        <v>13</v>
      </c>
      <c r="E6" s="59" t="s">
        <v>27</v>
      </c>
      <c r="F6" s="61" t="s">
        <v>14</v>
      </c>
      <c r="G6" s="62" t="s">
        <v>15</v>
      </c>
      <c r="H6" s="63"/>
      <c r="I6" s="64" t="s">
        <v>31</v>
      </c>
      <c r="J6" s="66" t="s">
        <v>16</v>
      </c>
      <c r="K6" s="66" t="s">
        <v>17</v>
      </c>
      <c r="L6" s="64" t="s">
        <v>18</v>
      </c>
      <c r="M6" s="66" t="s">
        <v>19</v>
      </c>
      <c r="N6" s="59" t="s">
        <v>20</v>
      </c>
    </row>
    <row r="7" spans="1:14" ht="56.25" customHeight="1">
      <c r="A7" s="60"/>
      <c r="B7" s="60"/>
      <c r="C7" s="60"/>
      <c r="D7" s="60"/>
      <c r="E7" s="60"/>
      <c r="F7" s="61"/>
      <c r="G7" s="20" t="s">
        <v>22</v>
      </c>
      <c r="H7" s="20" t="s">
        <v>23</v>
      </c>
      <c r="I7" s="65"/>
      <c r="J7" s="67"/>
      <c r="K7" s="67"/>
      <c r="L7" s="65"/>
      <c r="M7" s="67"/>
      <c r="N7" s="60"/>
    </row>
    <row r="8" spans="1:14" ht="71.25" customHeight="1">
      <c r="A8" s="24" t="s">
        <v>21</v>
      </c>
      <c r="B8" s="24">
        <v>1</v>
      </c>
      <c r="C8" s="24" t="s">
        <v>24</v>
      </c>
      <c r="D8" s="22" t="s">
        <v>134</v>
      </c>
      <c r="E8" s="22" t="s">
        <v>104</v>
      </c>
      <c r="F8" s="21">
        <v>11</v>
      </c>
      <c r="G8" s="25">
        <v>90</v>
      </c>
      <c r="H8" s="31">
        <v>60</v>
      </c>
      <c r="I8" s="23">
        <f aca="true" t="shared" si="0" ref="I8:I28">SUM(G8:H8)</f>
        <v>150</v>
      </c>
      <c r="J8" s="25"/>
      <c r="K8" s="44">
        <v>150</v>
      </c>
      <c r="L8" s="45" t="s">
        <v>178</v>
      </c>
      <c r="M8" s="45">
        <v>1</v>
      </c>
      <c r="N8" s="22" t="s">
        <v>105</v>
      </c>
    </row>
    <row r="9" spans="1:14" ht="71.25" customHeight="1">
      <c r="A9" s="24" t="s">
        <v>21</v>
      </c>
      <c r="B9" s="24">
        <v>2</v>
      </c>
      <c r="C9" s="24" t="s">
        <v>24</v>
      </c>
      <c r="D9" s="22" t="s">
        <v>67</v>
      </c>
      <c r="E9" s="22" t="s">
        <v>65</v>
      </c>
      <c r="F9" s="21">
        <v>11</v>
      </c>
      <c r="G9" s="25">
        <v>97</v>
      </c>
      <c r="H9" s="25">
        <v>50</v>
      </c>
      <c r="I9" s="23">
        <f t="shared" si="0"/>
        <v>147</v>
      </c>
      <c r="J9" s="25"/>
      <c r="K9" s="44">
        <v>147</v>
      </c>
      <c r="L9" s="45" t="s">
        <v>178</v>
      </c>
      <c r="M9" s="45">
        <v>2</v>
      </c>
      <c r="N9" s="22" t="s">
        <v>66</v>
      </c>
    </row>
    <row r="10" spans="1:14" ht="71.25" customHeight="1">
      <c r="A10" s="24" t="s">
        <v>21</v>
      </c>
      <c r="B10" s="24">
        <v>3</v>
      </c>
      <c r="C10" s="24" t="s">
        <v>24</v>
      </c>
      <c r="D10" s="22" t="s">
        <v>135</v>
      </c>
      <c r="E10" s="22" t="s">
        <v>104</v>
      </c>
      <c r="F10" s="21">
        <v>11</v>
      </c>
      <c r="G10" s="22">
        <v>90</v>
      </c>
      <c r="H10" s="22">
        <v>50</v>
      </c>
      <c r="I10" s="23">
        <f t="shared" si="0"/>
        <v>140</v>
      </c>
      <c r="J10" s="25"/>
      <c r="K10" s="44">
        <v>140</v>
      </c>
      <c r="L10" s="45" t="s">
        <v>178</v>
      </c>
      <c r="M10" s="45">
        <v>3</v>
      </c>
      <c r="N10" s="22" t="s">
        <v>105</v>
      </c>
    </row>
    <row r="11" spans="1:14" ht="71.25" customHeight="1">
      <c r="A11" s="24" t="s">
        <v>21</v>
      </c>
      <c r="B11" s="24">
        <v>4</v>
      </c>
      <c r="C11" s="24" t="s">
        <v>24</v>
      </c>
      <c r="D11" s="22" t="s">
        <v>70</v>
      </c>
      <c r="E11" s="22" t="s">
        <v>65</v>
      </c>
      <c r="F11" s="21">
        <v>11</v>
      </c>
      <c r="G11" s="25">
        <v>89</v>
      </c>
      <c r="H11" s="31">
        <v>50</v>
      </c>
      <c r="I11" s="23">
        <f t="shared" si="0"/>
        <v>139</v>
      </c>
      <c r="J11" s="25"/>
      <c r="K11" s="44">
        <v>139</v>
      </c>
      <c r="L11" s="45" t="s">
        <v>178</v>
      </c>
      <c r="M11" s="45">
        <v>4</v>
      </c>
      <c r="N11" s="22" t="s">
        <v>66</v>
      </c>
    </row>
    <row r="12" spans="1:14" ht="71.25" customHeight="1">
      <c r="A12" s="24" t="s">
        <v>21</v>
      </c>
      <c r="B12" s="24">
        <v>5</v>
      </c>
      <c r="C12" s="24" t="s">
        <v>24</v>
      </c>
      <c r="D12" s="35" t="s">
        <v>136</v>
      </c>
      <c r="E12" s="35" t="s">
        <v>104</v>
      </c>
      <c r="F12" s="21">
        <v>11</v>
      </c>
      <c r="G12" s="36">
        <v>90</v>
      </c>
      <c r="H12" s="36">
        <v>40</v>
      </c>
      <c r="I12" s="23">
        <f t="shared" si="0"/>
        <v>130</v>
      </c>
      <c r="J12" s="37"/>
      <c r="K12" s="37">
        <v>130</v>
      </c>
      <c r="L12" s="45" t="s">
        <v>178</v>
      </c>
      <c r="M12" s="37">
        <v>5</v>
      </c>
      <c r="N12" s="35" t="s">
        <v>105</v>
      </c>
    </row>
    <row r="13" spans="1:14" ht="71.25" customHeight="1">
      <c r="A13" s="24" t="s">
        <v>21</v>
      </c>
      <c r="B13" s="24">
        <v>6</v>
      </c>
      <c r="C13" s="24" t="s">
        <v>24</v>
      </c>
      <c r="D13" s="25" t="s">
        <v>137</v>
      </c>
      <c r="E13" s="22" t="s">
        <v>104</v>
      </c>
      <c r="F13" s="21">
        <v>11</v>
      </c>
      <c r="G13" s="48">
        <v>90</v>
      </c>
      <c r="H13" s="25">
        <v>40</v>
      </c>
      <c r="I13" s="23">
        <f t="shared" si="0"/>
        <v>130</v>
      </c>
      <c r="J13" s="25"/>
      <c r="K13" s="45">
        <v>130</v>
      </c>
      <c r="L13" s="45" t="s">
        <v>178</v>
      </c>
      <c r="M13" s="45">
        <v>5</v>
      </c>
      <c r="N13" s="25" t="s">
        <v>105</v>
      </c>
    </row>
    <row r="14" spans="1:14" ht="71.25" customHeight="1">
      <c r="A14" s="24" t="s">
        <v>21</v>
      </c>
      <c r="B14" s="24">
        <v>7</v>
      </c>
      <c r="C14" s="24" t="s">
        <v>24</v>
      </c>
      <c r="D14" s="24" t="s">
        <v>33</v>
      </c>
      <c r="E14" s="46" t="s">
        <v>42</v>
      </c>
      <c r="F14" s="21">
        <v>11</v>
      </c>
      <c r="G14" s="21">
        <v>79</v>
      </c>
      <c r="H14" s="21">
        <v>45</v>
      </c>
      <c r="I14" s="23">
        <f t="shared" si="0"/>
        <v>124</v>
      </c>
      <c r="J14" s="23"/>
      <c r="K14" s="23">
        <v>124</v>
      </c>
      <c r="L14" s="45" t="s">
        <v>178</v>
      </c>
      <c r="M14" s="23">
        <v>6</v>
      </c>
      <c r="N14" s="24" t="s">
        <v>38</v>
      </c>
    </row>
    <row r="15" spans="1:14" ht="71.25" customHeight="1">
      <c r="A15" s="24" t="s">
        <v>21</v>
      </c>
      <c r="B15" s="24">
        <v>8</v>
      </c>
      <c r="C15" s="24" t="s">
        <v>24</v>
      </c>
      <c r="D15" s="24" t="s">
        <v>35</v>
      </c>
      <c r="E15" s="46" t="s">
        <v>42</v>
      </c>
      <c r="F15" s="21">
        <v>11</v>
      </c>
      <c r="G15" s="21">
        <v>80</v>
      </c>
      <c r="H15" s="21">
        <v>40</v>
      </c>
      <c r="I15" s="23">
        <f t="shared" si="0"/>
        <v>120</v>
      </c>
      <c r="J15" s="23"/>
      <c r="K15" s="23">
        <v>120</v>
      </c>
      <c r="L15" s="45" t="s">
        <v>178</v>
      </c>
      <c r="M15" s="23">
        <v>7</v>
      </c>
      <c r="N15" s="24" t="s">
        <v>38</v>
      </c>
    </row>
    <row r="16" spans="1:14" ht="71.25" customHeight="1">
      <c r="A16" s="24" t="s">
        <v>21</v>
      </c>
      <c r="B16" s="24">
        <v>9</v>
      </c>
      <c r="C16" s="24" t="s">
        <v>24</v>
      </c>
      <c r="D16" s="25" t="s">
        <v>138</v>
      </c>
      <c r="E16" s="22" t="s">
        <v>104</v>
      </c>
      <c r="F16" s="21">
        <v>11</v>
      </c>
      <c r="G16" s="48">
        <v>80</v>
      </c>
      <c r="H16" s="25">
        <v>40</v>
      </c>
      <c r="I16" s="23">
        <f t="shared" si="0"/>
        <v>120</v>
      </c>
      <c r="J16" s="25"/>
      <c r="K16" s="45">
        <v>120</v>
      </c>
      <c r="L16" s="45" t="s">
        <v>178</v>
      </c>
      <c r="M16" s="45">
        <v>7</v>
      </c>
      <c r="N16" s="25" t="s">
        <v>105</v>
      </c>
    </row>
    <row r="17" spans="1:14" ht="71.25" customHeight="1">
      <c r="A17" s="24" t="s">
        <v>21</v>
      </c>
      <c r="B17" s="24">
        <v>10</v>
      </c>
      <c r="C17" s="24" t="s">
        <v>24</v>
      </c>
      <c r="D17" s="25" t="s">
        <v>68</v>
      </c>
      <c r="E17" s="24" t="s">
        <v>69</v>
      </c>
      <c r="F17" s="21">
        <v>11</v>
      </c>
      <c r="G17" s="25">
        <v>66</v>
      </c>
      <c r="H17" s="25">
        <v>49</v>
      </c>
      <c r="I17" s="23">
        <f t="shared" si="0"/>
        <v>115</v>
      </c>
      <c r="J17" s="25"/>
      <c r="K17" s="45">
        <v>115</v>
      </c>
      <c r="L17" s="45" t="s">
        <v>178</v>
      </c>
      <c r="M17" s="45">
        <v>8</v>
      </c>
      <c r="N17" s="24" t="s">
        <v>66</v>
      </c>
    </row>
    <row r="18" spans="1:14" ht="71.25" customHeight="1">
      <c r="A18" s="24" t="s">
        <v>21</v>
      </c>
      <c r="B18" s="24">
        <v>11</v>
      </c>
      <c r="C18" s="24" t="s">
        <v>24</v>
      </c>
      <c r="D18" s="24" t="s">
        <v>34</v>
      </c>
      <c r="E18" s="46" t="s">
        <v>42</v>
      </c>
      <c r="F18" s="21">
        <v>11</v>
      </c>
      <c r="G18" s="21">
        <v>70</v>
      </c>
      <c r="H18" s="21">
        <v>35</v>
      </c>
      <c r="I18" s="23">
        <f t="shared" si="0"/>
        <v>105</v>
      </c>
      <c r="J18" s="23"/>
      <c r="K18" s="23">
        <v>105</v>
      </c>
      <c r="L18" s="45" t="s">
        <v>178</v>
      </c>
      <c r="M18" s="23">
        <v>9</v>
      </c>
      <c r="N18" s="24" t="s">
        <v>38</v>
      </c>
    </row>
    <row r="19" spans="1:14" ht="71.25" customHeight="1">
      <c r="A19" s="24" t="s">
        <v>21</v>
      </c>
      <c r="B19" s="24">
        <v>12</v>
      </c>
      <c r="C19" s="24" t="s">
        <v>24</v>
      </c>
      <c r="D19" s="25" t="s">
        <v>143</v>
      </c>
      <c r="E19" s="25" t="s">
        <v>100</v>
      </c>
      <c r="F19" s="21">
        <v>11</v>
      </c>
      <c r="G19" s="25">
        <v>60</v>
      </c>
      <c r="H19" s="25">
        <v>40</v>
      </c>
      <c r="I19" s="23">
        <f t="shared" si="0"/>
        <v>100</v>
      </c>
      <c r="J19" s="25"/>
      <c r="K19" s="45">
        <v>100</v>
      </c>
      <c r="L19" s="45" t="s">
        <v>178</v>
      </c>
      <c r="M19" s="45">
        <v>10</v>
      </c>
      <c r="N19" s="25" t="s">
        <v>101</v>
      </c>
    </row>
    <row r="20" spans="1:14" ht="71.25" customHeight="1">
      <c r="A20" s="24" t="s">
        <v>21</v>
      </c>
      <c r="B20" s="24">
        <v>13</v>
      </c>
      <c r="C20" s="24" t="s">
        <v>24</v>
      </c>
      <c r="D20" s="25" t="s">
        <v>139</v>
      </c>
      <c r="E20" s="22" t="s">
        <v>104</v>
      </c>
      <c r="F20" s="21">
        <v>11</v>
      </c>
      <c r="G20" s="22">
        <v>60</v>
      </c>
      <c r="H20" s="25">
        <v>30</v>
      </c>
      <c r="I20" s="23">
        <f t="shared" si="0"/>
        <v>90</v>
      </c>
      <c r="J20" s="25"/>
      <c r="K20" s="45">
        <v>90</v>
      </c>
      <c r="L20" s="45" t="s">
        <v>180</v>
      </c>
      <c r="M20" s="45">
        <v>11</v>
      </c>
      <c r="N20" s="25" t="s">
        <v>105</v>
      </c>
    </row>
    <row r="21" spans="1:14" ht="71.25" customHeight="1">
      <c r="A21" s="24" t="s">
        <v>21</v>
      </c>
      <c r="B21" s="24">
        <v>14</v>
      </c>
      <c r="C21" s="24" t="s">
        <v>24</v>
      </c>
      <c r="D21" s="25" t="s">
        <v>173</v>
      </c>
      <c r="E21" s="25" t="s">
        <v>145</v>
      </c>
      <c r="F21" s="21">
        <v>11</v>
      </c>
      <c r="G21" s="25">
        <v>46</v>
      </c>
      <c r="H21" s="25">
        <v>35</v>
      </c>
      <c r="I21" s="23">
        <f t="shared" si="0"/>
        <v>81</v>
      </c>
      <c r="J21" s="25"/>
      <c r="K21" s="45">
        <v>81</v>
      </c>
      <c r="L21" s="45" t="s">
        <v>180</v>
      </c>
      <c r="M21" s="45">
        <v>12</v>
      </c>
      <c r="N21" s="25" t="s">
        <v>146</v>
      </c>
    </row>
    <row r="22" spans="1:14" ht="71.25" customHeight="1">
      <c r="A22" s="24" t="s">
        <v>21</v>
      </c>
      <c r="B22" s="24">
        <v>15</v>
      </c>
      <c r="C22" s="24" t="s">
        <v>24</v>
      </c>
      <c r="D22" s="25" t="s">
        <v>140</v>
      </c>
      <c r="E22" s="22" t="s">
        <v>104</v>
      </c>
      <c r="F22" s="21">
        <v>11</v>
      </c>
      <c r="G22" s="48">
        <v>50</v>
      </c>
      <c r="H22" s="25">
        <v>30</v>
      </c>
      <c r="I22" s="23">
        <f t="shared" si="0"/>
        <v>80</v>
      </c>
      <c r="J22" s="25"/>
      <c r="K22" s="45">
        <v>80</v>
      </c>
      <c r="L22" s="45" t="s">
        <v>180</v>
      </c>
      <c r="M22" s="45">
        <v>13</v>
      </c>
      <c r="N22" s="25" t="s">
        <v>105</v>
      </c>
    </row>
    <row r="23" spans="1:14" ht="71.25" customHeight="1">
      <c r="A23" s="24" t="s">
        <v>21</v>
      </c>
      <c r="B23" s="24">
        <v>16</v>
      </c>
      <c r="C23" s="24" t="s">
        <v>24</v>
      </c>
      <c r="D23" s="25" t="s">
        <v>174</v>
      </c>
      <c r="E23" s="25" t="s">
        <v>145</v>
      </c>
      <c r="F23" s="21">
        <v>11</v>
      </c>
      <c r="G23" s="25">
        <v>43</v>
      </c>
      <c r="H23" s="25">
        <v>35</v>
      </c>
      <c r="I23" s="23">
        <f t="shared" si="0"/>
        <v>78</v>
      </c>
      <c r="J23" s="25"/>
      <c r="K23" s="45">
        <v>78</v>
      </c>
      <c r="L23" s="45" t="s">
        <v>179</v>
      </c>
      <c r="M23" s="45">
        <v>14</v>
      </c>
      <c r="N23" s="25" t="s">
        <v>146</v>
      </c>
    </row>
    <row r="24" spans="1:14" ht="71.25" customHeight="1">
      <c r="A24" s="24" t="s">
        <v>21</v>
      </c>
      <c r="B24" s="24">
        <v>17</v>
      </c>
      <c r="C24" s="24" t="s">
        <v>24</v>
      </c>
      <c r="D24" s="22" t="s">
        <v>51</v>
      </c>
      <c r="E24" s="22" t="s">
        <v>47</v>
      </c>
      <c r="F24" s="21">
        <v>11</v>
      </c>
      <c r="G24" s="25">
        <v>48</v>
      </c>
      <c r="H24" s="31">
        <v>22</v>
      </c>
      <c r="I24" s="23">
        <f t="shared" si="0"/>
        <v>70</v>
      </c>
      <c r="J24" s="25"/>
      <c r="K24" s="44">
        <v>70</v>
      </c>
      <c r="L24" s="45" t="s">
        <v>179</v>
      </c>
      <c r="M24" s="45">
        <v>15</v>
      </c>
      <c r="N24" s="22" t="s">
        <v>48</v>
      </c>
    </row>
    <row r="25" spans="1:14" ht="71.25" customHeight="1">
      <c r="A25" s="24" t="s">
        <v>21</v>
      </c>
      <c r="B25" s="24">
        <v>18</v>
      </c>
      <c r="C25" s="24" t="s">
        <v>24</v>
      </c>
      <c r="D25" s="25" t="s">
        <v>141</v>
      </c>
      <c r="E25" s="22" t="s">
        <v>104</v>
      </c>
      <c r="F25" s="21">
        <v>11</v>
      </c>
      <c r="G25" s="22">
        <v>50</v>
      </c>
      <c r="H25" s="25">
        <v>0</v>
      </c>
      <c r="I25" s="23">
        <f t="shared" si="0"/>
        <v>50</v>
      </c>
      <c r="J25" s="25"/>
      <c r="K25" s="45">
        <v>50</v>
      </c>
      <c r="L25" s="45" t="s">
        <v>179</v>
      </c>
      <c r="M25" s="45">
        <v>16</v>
      </c>
      <c r="N25" s="25" t="s">
        <v>105</v>
      </c>
    </row>
    <row r="26" spans="1:14" ht="71.25" customHeight="1">
      <c r="A26" s="24" t="s">
        <v>21</v>
      </c>
      <c r="B26" s="24">
        <v>19</v>
      </c>
      <c r="C26" s="24" t="s">
        <v>24</v>
      </c>
      <c r="D26" s="25" t="s">
        <v>142</v>
      </c>
      <c r="E26" s="25" t="s">
        <v>104</v>
      </c>
      <c r="F26" s="21">
        <v>11</v>
      </c>
      <c r="G26" s="25">
        <v>50</v>
      </c>
      <c r="H26" s="25">
        <v>0</v>
      </c>
      <c r="I26" s="23">
        <f t="shared" si="0"/>
        <v>50</v>
      </c>
      <c r="J26" s="25"/>
      <c r="K26" s="45">
        <v>50</v>
      </c>
      <c r="L26" s="45" t="s">
        <v>179</v>
      </c>
      <c r="M26" s="45">
        <v>16</v>
      </c>
      <c r="N26" s="25" t="s">
        <v>105</v>
      </c>
    </row>
    <row r="27" spans="1:14" ht="71.25" customHeight="1">
      <c r="A27" s="24" t="s">
        <v>21</v>
      </c>
      <c r="B27" s="24">
        <v>20</v>
      </c>
      <c r="C27" s="24" t="s">
        <v>24</v>
      </c>
      <c r="D27" s="22" t="s">
        <v>95</v>
      </c>
      <c r="E27" s="22" t="s">
        <v>90</v>
      </c>
      <c r="F27" s="21">
        <v>11</v>
      </c>
      <c r="G27" s="25">
        <v>33</v>
      </c>
      <c r="H27" s="25">
        <v>15</v>
      </c>
      <c r="I27" s="23">
        <f t="shared" si="0"/>
        <v>48</v>
      </c>
      <c r="J27" s="25"/>
      <c r="K27" s="44">
        <v>48</v>
      </c>
      <c r="L27" s="45" t="s">
        <v>179</v>
      </c>
      <c r="M27" s="45">
        <v>17</v>
      </c>
      <c r="N27" s="22" t="s">
        <v>91</v>
      </c>
    </row>
    <row r="28" spans="1:14" ht="71.25" customHeight="1">
      <c r="A28" s="24" t="s">
        <v>21</v>
      </c>
      <c r="B28" s="24">
        <v>21</v>
      </c>
      <c r="C28" s="24" t="s">
        <v>24</v>
      </c>
      <c r="D28" s="24" t="s">
        <v>39</v>
      </c>
      <c r="E28" s="24" t="s">
        <v>40</v>
      </c>
      <c r="F28" s="21">
        <v>11</v>
      </c>
      <c r="G28" s="21">
        <v>14</v>
      </c>
      <c r="H28" s="21">
        <v>0</v>
      </c>
      <c r="I28" s="23">
        <f t="shared" si="0"/>
        <v>14</v>
      </c>
      <c r="J28" s="23"/>
      <c r="K28" s="23">
        <v>14</v>
      </c>
      <c r="L28" s="45" t="s">
        <v>179</v>
      </c>
      <c r="M28" s="23">
        <v>18</v>
      </c>
      <c r="N28" s="24" t="s">
        <v>41</v>
      </c>
    </row>
    <row r="29" ht="31.5" customHeight="1"/>
    <row r="30" ht="28.5" customHeight="1"/>
    <row r="31" ht="32.25" customHeight="1"/>
  </sheetData>
  <sheetProtection/>
  <mergeCells count="14">
    <mergeCell ref="B6:B7"/>
    <mergeCell ref="C6:C7"/>
    <mergeCell ref="D6:D7"/>
    <mergeCell ref="E6:E7"/>
    <mergeCell ref="A1:M1"/>
    <mergeCell ref="F6:F7"/>
    <mergeCell ref="M6:M7"/>
    <mergeCell ref="A6:A7"/>
    <mergeCell ref="N6:N7"/>
    <mergeCell ref="G6:H6"/>
    <mergeCell ref="I6:I7"/>
    <mergeCell ref="J6:J7"/>
    <mergeCell ref="K6:K7"/>
    <mergeCell ref="L6:L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2015-11-27T05:29:10Z</cp:lastPrinted>
  <dcterms:created xsi:type="dcterms:W3CDTF">2015-10-23T12:04:30Z</dcterms:created>
  <dcterms:modified xsi:type="dcterms:W3CDTF">2023-10-25T11:18:17Z</dcterms:modified>
  <cp:category/>
  <cp:version/>
  <cp:contentType/>
  <cp:contentStatus/>
</cp:coreProperties>
</file>