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825" windowWidth="25725" windowHeight="9210" activeTab="4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</sheets>
  <definedNames>
    <definedName name="_xlfn.RANK.EQ" hidden="1">#NAME?</definedName>
    <definedName name="_xlnm.Print_Area" localSheetId="0">'5 кл'!$A$1:$AC$95</definedName>
    <definedName name="_xlnm.Print_Area" localSheetId="1">'6 кл'!$A$1:$AD$97</definedName>
    <definedName name="_xlnm.Print_Area" localSheetId="2">'7 кл'!$A$1:$Y$85</definedName>
  </definedNames>
  <calcPr fullCalcOnLoad="1"/>
</workbook>
</file>

<file path=xl/sharedStrings.xml><?xml version="1.0" encoding="utf-8"?>
<sst xmlns="http://schemas.openxmlformats.org/spreadsheetml/2006/main" count="408" uniqueCount="106">
  <si>
    <t xml:space="preserve">Повестка: утверждение результатов школьного этапа Всероссийской олимпиады школьников по технологии, 5 класс </t>
  </si>
  <si>
    <t>Решили: утвердить результаты  школьного этапа Всероссийской олимпиады школьников по технологии, 5 класс</t>
  </si>
  <si>
    <t>Решили: утвердить результаты  школьного этапа Всероссийской олимпиады школьников по технологии, 6 класс</t>
  </si>
  <si>
    <t xml:space="preserve">Повестка: утверждение результатов школьного этапа Всероссийской олимпиады школьников по технологии, 6 класс </t>
  </si>
  <si>
    <t xml:space="preserve">Повестка: утверждение результатов школьного этапа Всероссийской олимпиады школьников по технологии, 7 класс </t>
  </si>
  <si>
    <t>Решили: утвердить результаты  школьного этапа Всероссийской олимпиады школьников по технологии, 7 класс</t>
  </si>
  <si>
    <t>технология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</si>
  <si>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</si>
  <si>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</si>
  <si>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</si>
  <si>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</si>
  <si>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</si>
  <si>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</si>
  <si>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</si>
  <si>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</si>
  <si>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</si>
  <si>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</si>
  <si>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</si>
  <si>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 xml:space="preserve">технология </t>
  </si>
  <si>
    <t>Тестовая часть</t>
  </si>
  <si>
    <t>Практическая часть</t>
  </si>
  <si>
    <t>Аткарский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</si>
  <si>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50</t>
    </r>
  </si>
  <si>
    <t xml:space="preserve">Повестка: утверждение результатов школьного этапа Всероссийской олимпиады школьников по технологии, 8 класс </t>
  </si>
  <si>
    <t>Решили: утвердить результаты  школьного этапа Всероссийской олимпиады школьников по технологии, 8 класс</t>
  </si>
  <si>
    <t xml:space="preserve">Повестка: утверждение результатов школьного этапа Всероссийской олимпиады школьников по технологии, 9 класс </t>
  </si>
  <si>
    <t>Решили: утвердить результаты  школьного этапа Всероссийской олимпиады школьников по технологии, 9 класс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</si>
  <si>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26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</si>
  <si>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35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</si>
  <si>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55</t>
    </r>
  </si>
  <si>
    <t>Казакова Софья Сергеевна</t>
  </si>
  <si>
    <t>Морозова Анастасия Игоревна</t>
  </si>
  <si>
    <t>Хамзаева Амнат Ахмедовна</t>
  </si>
  <si>
    <t>Магомадова Аминат Хасановна</t>
  </si>
  <si>
    <t>Шисаева Жанетта Узум-Хаджиевна</t>
  </si>
  <si>
    <t>Максимова Евгения Алексеевна</t>
  </si>
  <si>
    <t>Минченкова Виктория Витальевна</t>
  </si>
  <si>
    <t>Нефедкина Людмила Григорьевна</t>
  </si>
  <si>
    <t>Ерохина Дарья Анатольевна</t>
  </si>
  <si>
    <t>Желякова Ангелина Николаевна</t>
  </si>
  <si>
    <t>Каскевич Вероника Викторовна</t>
  </si>
  <si>
    <t>Мицаева Эльмира Исламовна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</si>
  <si>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</si>
  <si>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Болгарова Ольга Юрьевна</t>
  </si>
  <si>
    <t>Протокол заседания жюри школьного этапа всероссийской олимпиады школьников по технологии Аткарского муниципального района от 28 сентября 2023 г.</t>
  </si>
  <si>
    <t>Образовательное учреждение (полное наименование согласно Устава)</t>
  </si>
  <si>
    <t>Портянкина Яна Романовна</t>
  </si>
  <si>
    <t>Муниципальное общеобразовательное учреждение - средняя общеобразовательная школа №10 города Аткарска  Саратовской области</t>
  </si>
  <si>
    <t>Кириченко Ольга Васильевна</t>
  </si>
  <si>
    <t>Васильева Маргарита Михайловна</t>
  </si>
  <si>
    <t>Григорьева Мария Александровна</t>
  </si>
  <si>
    <t>Иванова  Олеся Романовна</t>
  </si>
  <si>
    <t>Пекарева Кристина Денисовна</t>
  </si>
  <si>
    <t>Абрамова Лина Витальевна</t>
  </si>
  <si>
    <t>Носова Алина Дмитриевна</t>
  </si>
  <si>
    <t>Мачильская Ксения Алексеевна</t>
  </si>
  <si>
    <t>филиал Муниципального общеобразовательного учреждения - средняя общеобразовательная школа №10 города Аткарска  Саратовской области в селе  Барановка</t>
  </si>
  <si>
    <t>Григорьева Татьяна Викторовна</t>
  </si>
  <si>
    <t>Петрова Кения Александровна</t>
  </si>
  <si>
    <t>Горбань Кира Викторовна</t>
  </si>
  <si>
    <t>Муниципальное общеобразовательное учреждение - средняя общеобразовательная школа №8 города Аткарска Саратовской области</t>
  </si>
  <si>
    <t>Кожевникова Клавдия Александровна</t>
  </si>
  <si>
    <t>Старчикова Татьяна Александровна</t>
  </si>
  <si>
    <t>Безлепкина Анжела Владимировна</t>
  </si>
  <si>
    <t>Филиал муниципального общеобразовательного учреждения - средней общеобразовательной школы №8 города Аткарска Саратовской области в посёлке Тургенево</t>
  </si>
  <si>
    <t>Евграфова Анна Эдуардовна</t>
  </si>
  <si>
    <t>Циммерман Олеся Максимовна</t>
  </si>
  <si>
    <t>Тимофеева Алена Алексеевна</t>
  </si>
  <si>
    <t>Пелешко Ольга Дмитриевна</t>
  </si>
  <si>
    <t>Голопузова Елизавета Алексеевна</t>
  </si>
  <si>
    <t>Зимникова Маргарита Алексеевна</t>
  </si>
  <si>
    <t>Юртаева Алина Сергеевна</t>
  </si>
  <si>
    <t>Карпина Марина Александровна</t>
  </si>
  <si>
    <t>Филиал муниципального общеобразовательного учреждения - средней общеобразовательной школы №8 г. Аткарска Саратовской области в селе Даниловка</t>
  </si>
  <si>
    <t>Стукалина Елена Геннадьевна</t>
  </si>
  <si>
    <t>Полянская Полина Ивановна</t>
  </si>
  <si>
    <t>Яковлева Мария Вадимовна</t>
  </si>
  <si>
    <t>Камилова Сабина Сурхаевна</t>
  </si>
  <si>
    <t>Устинова Елизавета Сергеевна</t>
  </si>
  <si>
    <t>Миронова Дарья Евгеньевна</t>
  </si>
  <si>
    <t>Даутова Хадижа Магомедовна</t>
  </si>
  <si>
    <t>Сунцева Кристина Сергеевна</t>
  </si>
  <si>
    <t>Кузьмина Милана Дмитриевна</t>
  </si>
  <si>
    <t>Скороходина Анастасия Александровна</t>
  </si>
  <si>
    <t>Тарелкина Валентина Андреевна</t>
  </si>
  <si>
    <t>Фисенко Дарья Алексеевна</t>
  </si>
  <si>
    <t>Бородина Екатерина Денисовна</t>
  </si>
  <si>
    <t>Соболева Любовь Николаевна</t>
  </si>
  <si>
    <t>Калинина Эвелина Романовна</t>
  </si>
  <si>
    <t>Карпушина Светлана Денисовна</t>
  </si>
  <si>
    <t>Шенкина Олеся Максимовна</t>
  </si>
  <si>
    <t>Кузмичёва Милана Максимовна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</si>
  <si>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</si>
  <si>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Стихина Елена Ивановна</t>
  </si>
  <si>
    <t>Чернавина Виолетта Александровна</t>
  </si>
  <si>
    <t>Шилина Виктория Алексеевна</t>
  </si>
  <si>
    <t>Кулиева София Александровна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</si>
  <si>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</si>
  <si>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Сумкина Ирина Владимировна</t>
  </si>
  <si>
    <t>Сандрикова Арина Вадимовна</t>
  </si>
  <si>
    <t>Дружина Варвара Алексеевна</t>
  </si>
  <si>
    <t>Иванова Анфия Евгеньевна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</si>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</sst>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b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i/>
      <sz val="11"/>
      <color theme="1"/>
      <name val="PT Astra Serif"/>
      <family val="1"/>
    </font>
    <font>
      <b/>
      <sz val="11"/>
      <color theme="1"/>
      <name val="PT Astra Serif"/>
      <family val="1"/>
    </font>
    <font>
      <b/>
      <sz val="11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="68" zoomScaleNormal="68" zoomScaleSheetLayoutView="40" workbookViewId="0" topLeftCell="A1">
      <selection activeCell="A1" sqref="A1:N1"/>
    </sheetView>
  </sheetViews>
  <sheetFormatPr defaultColWidth="8.8515625" defaultRowHeight="15"/>
  <cols>
    <col min="1" max="1" width="14.421875" style="1" customWidth="1"/>
    <col min="2" max="2" width="7.28125" style="1" customWidth="1"/>
    <col min="3" max="3" width="20.57421875" style="1" customWidth="1"/>
    <col min="4" max="4" width="47.57421875" style="1" customWidth="1"/>
    <col min="5" max="5" width="70.421875" style="1" customWidth="1"/>
    <col min="6" max="6" width="5.7109375" style="1" customWidth="1"/>
    <col min="7" max="8" width="16.7109375" style="1" customWidth="1"/>
    <col min="9" max="9" width="9.8515625" style="1" customWidth="1"/>
    <col min="10" max="10" width="6.140625" style="1" customWidth="1"/>
    <col min="11" max="11" width="8.8515625" style="11" customWidth="1"/>
    <col min="12" max="12" width="20.7109375" style="11" customWidth="1"/>
    <col min="13" max="13" width="8.8515625" style="11" customWidth="1"/>
    <col min="14" max="14" width="27.28125" style="1" customWidth="1"/>
    <col min="15" max="16384" width="8.8515625" style="1" customWidth="1"/>
  </cols>
  <sheetData>
    <row r="1" spans="1:14" ht="1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7" ht="15">
      <c r="A2" s="3" t="s">
        <v>0</v>
      </c>
      <c r="B2" s="3"/>
      <c r="C2" s="3"/>
      <c r="D2" s="4"/>
      <c r="E2" s="4"/>
      <c r="F2" s="4"/>
      <c r="G2" s="4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14" ht="33" customHeight="1">
      <c r="A4" s="25" t="s">
        <v>7</v>
      </c>
      <c r="B4" s="25" t="s">
        <v>8</v>
      </c>
      <c r="C4" s="25" t="s">
        <v>9</v>
      </c>
      <c r="D4" s="25" t="s">
        <v>10</v>
      </c>
      <c r="E4" s="27" t="s">
        <v>45</v>
      </c>
      <c r="F4" s="29" t="s">
        <v>11</v>
      </c>
      <c r="G4" s="30" t="s">
        <v>12</v>
      </c>
      <c r="H4" s="31"/>
      <c r="I4" s="21" t="s">
        <v>27</v>
      </c>
      <c r="J4" s="23" t="s">
        <v>13</v>
      </c>
      <c r="K4" s="23" t="s">
        <v>14</v>
      </c>
      <c r="L4" s="21" t="s">
        <v>15</v>
      </c>
      <c r="M4" s="23" t="s">
        <v>16</v>
      </c>
      <c r="N4" s="25" t="s">
        <v>17</v>
      </c>
    </row>
    <row r="5" spans="1:14" ht="38.25" customHeight="1">
      <c r="A5" s="26"/>
      <c r="B5" s="26"/>
      <c r="C5" s="26"/>
      <c r="D5" s="26"/>
      <c r="E5" s="28"/>
      <c r="F5" s="29"/>
      <c r="G5" s="5" t="s">
        <v>19</v>
      </c>
      <c r="H5" s="5" t="s">
        <v>20</v>
      </c>
      <c r="I5" s="22"/>
      <c r="J5" s="24"/>
      <c r="K5" s="24"/>
      <c r="L5" s="22"/>
      <c r="M5" s="24"/>
      <c r="N5" s="26"/>
    </row>
    <row r="6" spans="1:14" ht="54" customHeight="1">
      <c r="A6" s="6" t="s">
        <v>6</v>
      </c>
      <c r="B6" s="7">
        <v>1</v>
      </c>
      <c r="C6" s="2" t="s">
        <v>21</v>
      </c>
      <c r="D6" s="7" t="s">
        <v>49</v>
      </c>
      <c r="E6" s="2" t="s">
        <v>47</v>
      </c>
      <c r="F6" s="6">
        <v>5</v>
      </c>
      <c r="G6" s="6">
        <v>12</v>
      </c>
      <c r="H6" s="6">
        <v>8</v>
      </c>
      <c r="I6" s="8">
        <f>SUM(G6:H6)</f>
        <v>20</v>
      </c>
      <c r="J6" s="9"/>
      <c r="K6" s="8">
        <v>20</v>
      </c>
      <c r="L6" s="8" t="s">
        <v>103</v>
      </c>
      <c r="M6" s="8">
        <v>1</v>
      </c>
      <c r="N6" s="2" t="s">
        <v>48</v>
      </c>
    </row>
    <row r="7" spans="1:14" ht="54" customHeight="1">
      <c r="A7" s="6" t="s">
        <v>6</v>
      </c>
      <c r="B7" s="7">
        <v>2</v>
      </c>
      <c r="C7" s="2" t="s">
        <v>21</v>
      </c>
      <c r="D7" s="7" t="s">
        <v>59</v>
      </c>
      <c r="E7" s="2" t="s">
        <v>60</v>
      </c>
      <c r="F7" s="6">
        <v>5</v>
      </c>
      <c r="G7" s="6">
        <v>14</v>
      </c>
      <c r="H7" s="6">
        <v>6</v>
      </c>
      <c r="I7" s="8">
        <f>SUM(G7:H7)</f>
        <v>20</v>
      </c>
      <c r="J7" s="9"/>
      <c r="K7" s="8">
        <v>20</v>
      </c>
      <c r="L7" s="8" t="s">
        <v>103</v>
      </c>
      <c r="M7" s="8">
        <v>1</v>
      </c>
      <c r="N7" s="2" t="s">
        <v>61</v>
      </c>
    </row>
    <row r="8" spans="1:14" ht="54" customHeight="1">
      <c r="A8" s="6" t="s">
        <v>6</v>
      </c>
      <c r="B8" s="7">
        <v>3</v>
      </c>
      <c r="C8" s="2" t="s">
        <v>21</v>
      </c>
      <c r="D8" s="7" t="s">
        <v>62</v>
      </c>
      <c r="E8" s="2" t="s">
        <v>60</v>
      </c>
      <c r="F8" s="6">
        <v>5</v>
      </c>
      <c r="G8" s="6">
        <v>10</v>
      </c>
      <c r="H8" s="6">
        <v>6</v>
      </c>
      <c r="I8" s="8">
        <f>SUM(G8:H8)</f>
        <v>16</v>
      </c>
      <c r="J8" s="9"/>
      <c r="K8" s="8">
        <v>16</v>
      </c>
      <c r="L8" s="8" t="s">
        <v>103</v>
      </c>
      <c r="M8" s="8">
        <v>2</v>
      </c>
      <c r="N8" s="2" t="s">
        <v>61</v>
      </c>
    </row>
    <row r="9" spans="1:14" ht="54" customHeight="1">
      <c r="A9" s="6" t="s">
        <v>6</v>
      </c>
      <c r="B9" s="7">
        <v>4</v>
      </c>
      <c r="C9" s="2" t="s">
        <v>21</v>
      </c>
      <c r="D9" s="7" t="s">
        <v>66</v>
      </c>
      <c r="E9" s="2" t="s">
        <v>64</v>
      </c>
      <c r="F9" s="6">
        <v>5</v>
      </c>
      <c r="G9" s="6">
        <v>10</v>
      </c>
      <c r="H9" s="6">
        <v>6</v>
      </c>
      <c r="I9" s="8">
        <f>SUM(G9:H9)</f>
        <v>16</v>
      </c>
      <c r="J9" s="9"/>
      <c r="K9" s="8">
        <v>16</v>
      </c>
      <c r="L9" s="8" t="s">
        <v>103</v>
      </c>
      <c r="M9" s="8">
        <v>2</v>
      </c>
      <c r="N9" s="2" t="s">
        <v>65</v>
      </c>
    </row>
    <row r="10" spans="1:14" ht="54" customHeight="1">
      <c r="A10" s="6" t="s">
        <v>6</v>
      </c>
      <c r="B10" s="7">
        <v>5</v>
      </c>
      <c r="C10" s="2" t="s">
        <v>21</v>
      </c>
      <c r="D10" s="7" t="s">
        <v>50</v>
      </c>
      <c r="E10" s="2" t="s">
        <v>47</v>
      </c>
      <c r="F10" s="6">
        <v>5</v>
      </c>
      <c r="G10" s="6">
        <v>11</v>
      </c>
      <c r="H10" s="6">
        <v>4</v>
      </c>
      <c r="I10" s="8">
        <f>SUM(G10:H10)</f>
        <v>15</v>
      </c>
      <c r="J10" s="9"/>
      <c r="K10" s="8">
        <v>15</v>
      </c>
      <c r="L10" s="8" t="s">
        <v>103</v>
      </c>
      <c r="M10" s="8">
        <v>3</v>
      </c>
      <c r="N10" s="2" t="s">
        <v>48</v>
      </c>
    </row>
    <row r="11" spans="1:14" ht="54" customHeight="1">
      <c r="A11" s="6" t="s">
        <v>6</v>
      </c>
      <c r="B11" s="7">
        <v>6</v>
      </c>
      <c r="C11" s="2" t="s">
        <v>21</v>
      </c>
      <c r="D11" s="2" t="s">
        <v>63</v>
      </c>
      <c r="E11" s="2" t="s">
        <v>64</v>
      </c>
      <c r="F11" s="2">
        <v>5</v>
      </c>
      <c r="G11" s="2">
        <v>8</v>
      </c>
      <c r="H11" s="2">
        <v>5</v>
      </c>
      <c r="I11" s="8">
        <f>SUM(G11:H11)</f>
        <v>13</v>
      </c>
      <c r="J11" s="2"/>
      <c r="K11" s="12">
        <v>13</v>
      </c>
      <c r="L11" s="8" t="s">
        <v>104</v>
      </c>
      <c r="M11" s="12">
        <v>4</v>
      </c>
      <c r="N11" s="2" t="s">
        <v>65</v>
      </c>
    </row>
    <row r="12" spans="1:14" ht="54" customHeight="1">
      <c r="A12" s="6" t="s">
        <v>6</v>
      </c>
      <c r="B12" s="7">
        <v>7</v>
      </c>
      <c r="C12" s="2" t="s">
        <v>21</v>
      </c>
      <c r="D12" s="2" t="s">
        <v>46</v>
      </c>
      <c r="E12" s="2" t="s">
        <v>47</v>
      </c>
      <c r="F12" s="2">
        <v>5</v>
      </c>
      <c r="G12" s="6">
        <v>8</v>
      </c>
      <c r="H12" s="6">
        <v>4</v>
      </c>
      <c r="I12" s="8">
        <f>SUM(G12:H12)</f>
        <v>12</v>
      </c>
      <c r="J12" s="8"/>
      <c r="K12" s="8">
        <v>12</v>
      </c>
      <c r="L12" s="8" t="s">
        <v>105</v>
      </c>
      <c r="M12" s="8">
        <v>5</v>
      </c>
      <c r="N12" s="2" t="s">
        <v>48</v>
      </c>
    </row>
    <row r="13" ht="30.75" customHeight="1"/>
    <row r="14" ht="29.25" customHeight="1"/>
    <row r="15" ht="27.75" customHeight="1"/>
    <row r="16" ht="31.5" customHeight="1"/>
    <row r="17" ht="28.5" customHeight="1"/>
    <row r="18" ht="32.25" customHeight="1"/>
  </sheetData>
  <sheetProtection/>
  <mergeCells count="14">
    <mergeCell ref="D4:D5"/>
    <mergeCell ref="E4:E5"/>
    <mergeCell ref="F4:F5"/>
    <mergeCell ref="G4:H4"/>
    <mergeCell ref="A1:N1"/>
    <mergeCell ref="I4:I5"/>
    <mergeCell ref="J4:J5"/>
    <mergeCell ref="K4:K5"/>
    <mergeCell ref="L4:L5"/>
    <mergeCell ref="M4:M5"/>
    <mergeCell ref="N4:N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70" zoomScaleNormal="70" zoomScaleSheetLayoutView="40" workbookViewId="0" topLeftCell="A21">
      <selection activeCell="P25" sqref="P25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3.8515625" style="1" customWidth="1"/>
    <col min="4" max="4" width="41.8515625" style="1" customWidth="1"/>
    <col min="5" max="5" width="69.57421875" style="1" customWidth="1"/>
    <col min="6" max="6" width="5.7109375" style="1" customWidth="1"/>
    <col min="7" max="8" width="18.8515625" style="1" customWidth="1"/>
    <col min="9" max="9" width="10.7109375" style="1" customWidth="1"/>
    <col min="10" max="10" width="6.28125" style="1" customWidth="1"/>
    <col min="11" max="11" width="8.8515625" style="11" customWidth="1"/>
    <col min="12" max="12" width="15.57421875" style="11" customWidth="1"/>
    <col min="13" max="13" width="6.421875" style="11" customWidth="1"/>
    <col min="14" max="14" width="27.28125" style="1" customWidth="1"/>
    <col min="15" max="16384" width="8.8515625" style="1" customWidth="1"/>
  </cols>
  <sheetData>
    <row r="1" spans="1:14" ht="1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7" ht="15">
      <c r="A2" s="3" t="s">
        <v>3</v>
      </c>
      <c r="B2" s="3"/>
      <c r="C2" s="3"/>
      <c r="D2" s="4"/>
      <c r="E2" s="4"/>
      <c r="F2" s="4"/>
      <c r="G2" s="4"/>
    </row>
    <row r="3" spans="1:7" ht="15">
      <c r="A3" s="3" t="s">
        <v>2</v>
      </c>
      <c r="B3" s="3"/>
      <c r="C3" s="3"/>
      <c r="D3" s="4"/>
      <c r="E3" s="4"/>
      <c r="F3" s="4"/>
      <c r="G3" s="4"/>
    </row>
    <row r="4" spans="1:14" ht="33" customHeight="1">
      <c r="A4" s="34" t="s">
        <v>7</v>
      </c>
      <c r="B4" s="34" t="s">
        <v>8</v>
      </c>
      <c r="C4" s="34" t="s">
        <v>9</v>
      </c>
      <c r="D4" s="34" t="s">
        <v>10</v>
      </c>
      <c r="E4" s="27" t="s">
        <v>45</v>
      </c>
      <c r="F4" s="29" t="s">
        <v>11</v>
      </c>
      <c r="G4" s="33" t="s">
        <v>12</v>
      </c>
      <c r="H4" s="33"/>
      <c r="I4" s="21" t="s">
        <v>28</v>
      </c>
      <c r="J4" s="32" t="s">
        <v>13</v>
      </c>
      <c r="K4" s="32" t="s">
        <v>14</v>
      </c>
      <c r="L4" s="33" t="s">
        <v>15</v>
      </c>
      <c r="M4" s="32" t="s">
        <v>16</v>
      </c>
      <c r="N4" s="34" t="s">
        <v>17</v>
      </c>
    </row>
    <row r="5" spans="1:14" ht="63" customHeight="1">
      <c r="A5" s="34"/>
      <c r="B5" s="34"/>
      <c r="C5" s="34"/>
      <c r="D5" s="34"/>
      <c r="E5" s="28"/>
      <c r="F5" s="29"/>
      <c r="G5" s="5" t="s">
        <v>19</v>
      </c>
      <c r="H5" s="5" t="s">
        <v>20</v>
      </c>
      <c r="I5" s="22"/>
      <c r="J5" s="32"/>
      <c r="K5" s="32"/>
      <c r="L5" s="33"/>
      <c r="M5" s="32"/>
      <c r="N5" s="34"/>
    </row>
    <row r="6" spans="1:14" ht="67.5" customHeight="1">
      <c r="A6" s="15" t="s">
        <v>6</v>
      </c>
      <c r="B6" s="16">
        <v>1</v>
      </c>
      <c r="C6" s="13" t="s">
        <v>21</v>
      </c>
      <c r="D6" s="13" t="s">
        <v>68</v>
      </c>
      <c r="E6" s="13" t="s">
        <v>60</v>
      </c>
      <c r="F6" s="13">
        <v>6</v>
      </c>
      <c r="G6" s="13">
        <v>18</v>
      </c>
      <c r="H6" s="13">
        <v>12</v>
      </c>
      <c r="I6" s="17">
        <f>SUM(G6:H6)</f>
        <v>30</v>
      </c>
      <c r="J6" s="13"/>
      <c r="K6" s="19">
        <v>30</v>
      </c>
      <c r="L6" s="19" t="s">
        <v>103</v>
      </c>
      <c r="M6" s="19">
        <v>1</v>
      </c>
      <c r="N6" s="13" t="s">
        <v>61</v>
      </c>
    </row>
    <row r="7" spans="1:14" ht="67.5" customHeight="1">
      <c r="A7" s="15" t="s">
        <v>6</v>
      </c>
      <c r="B7" s="16">
        <v>2</v>
      </c>
      <c r="C7" s="13" t="s">
        <v>21</v>
      </c>
      <c r="D7" s="16" t="s">
        <v>32</v>
      </c>
      <c r="E7" s="13" t="s">
        <v>42</v>
      </c>
      <c r="F7" s="15">
        <v>6</v>
      </c>
      <c r="G7" s="15">
        <v>14</v>
      </c>
      <c r="H7" s="15">
        <v>15</v>
      </c>
      <c r="I7" s="17">
        <f>SUM(G7:H7)</f>
        <v>29</v>
      </c>
      <c r="J7" s="17"/>
      <c r="K7" s="17">
        <v>29</v>
      </c>
      <c r="L7" s="19" t="s">
        <v>103</v>
      </c>
      <c r="M7" s="17">
        <v>2</v>
      </c>
      <c r="N7" s="13" t="s">
        <v>43</v>
      </c>
    </row>
    <row r="8" spans="1:14" ht="67.5" customHeight="1">
      <c r="A8" s="15" t="s">
        <v>6</v>
      </c>
      <c r="B8" s="16">
        <v>3</v>
      </c>
      <c r="C8" s="13" t="s">
        <v>21</v>
      </c>
      <c r="D8" s="13" t="s">
        <v>69</v>
      </c>
      <c r="E8" s="13" t="s">
        <v>64</v>
      </c>
      <c r="F8" s="13">
        <v>6</v>
      </c>
      <c r="G8" s="13">
        <v>13</v>
      </c>
      <c r="H8" s="13">
        <v>15</v>
      </c>
      <c r="I8" s="17">
        <f>SUM(G8:H8)</f>
        <v>28</v>
      </c>
      <c r="J8" s="13"/>
      <c r="K8" s="19">
        <v>28</v>
      </c>
      <c r="L8" s="19" t="s">
        <v>103</v>
      </c>
      <c r="M8" s="19">
        <v>3</v>
      </c>
      <c r="N8" s="13" t="s">
        <v>65</v>
      </c>
    </row>
    <row r="9" spans="1:14" ht="67.5" customHeight="1">
      <c r="A9" s="15" t="s">
        <v>6</v>
      </c>
      <c r="B9" s="16">
        <v>4</v>
      </c>
      <c r="C9" s="13" t="s">
        <v>21</v>
      </c>
      <c r="D9" s="13" t="s">
        <v>71</v>
      </c>
      <c r="E9" s="13" t="s">
        <v>64</v>
      </c>
      <c r="F9" s="13">
        <v>6</v>
      </c>
      <c r="G9" s="13">
        <v>14</v>
      </c>
      <c r="H9" s="13">
        <v>14</v>
      </c>
      <c r="I9" s="17">
        <f>SUM(G9:H9)</f>
        <v>28</v>
      </c>
      <c r="J9" s="13"/>
      <c r="K9" s="19">
        <v>28</v>
      </c>
      <c r="L9" s="19" t="s">
        <v>103</v>
      </c>
      <c r="M9" s="19">
        <v>3</v>
      </c>
      <c r="N9" s="13" t="s">
        <v>65</v>
      </c>
    </row>
    <row r="10" spans="1:14" ht="67.5" customHeight="1">
      <c r="A10" s="15" t="s">
        <v>6</v>
      </c>
      <c r="B10" s="16">
        <v>5</v>
      </c>
      <c r="C10" s="13" t="s">
        <v>21</v>
      </c>
      <c r="D10" s="16" t="s">
        <v>31</v>
      </c>
      <c r="E10" s="13" t="s">
        <v>42</v>
      </c>
      <c r="F10" s="15">
        <v>6</v>
      </c>
      <c r="G10" s="15">
        <v>14</v>
      </c>
      <c r="H10" s="15">
        <v>13</v>
      </c>
      <c r="I10" s="17">
        <f>SUM(G10:H10)</f>
        <v>27</v>
      </c>
      <c r="J10" s="18"/>
      <c r="K10" s="17">
        <v>27</v>
      </c>
      <c r="L10" s="19" t="s">
        <v>103</v>
      </c>
      <c r="M10" s="17">
        <v>4</v>
      </c>
      <c r="N10" s="13" t="s">
        <v>43</v>
      </c>
    </row>
    <row r="11" spans="1:14" ht="67.5" customHeight="1">
      <c r="A11" s="15" t="s">
        <v>6</v>
      </c>
      <c r="B11" s="16">
        <v>6</v>
      </c>
      <c r="C11" s="13" t="s">
        <v>21</v>
      </c>
      <c r="D11" s="13" t="s">
        <v>67</v>
      </c>
      <c r="E11" s="13" t="s">
        <v>60</v>
      </c>
      <c r="F11" s="13">
        <v>6</v>
      </c>
      <c r="G11" s="14">
        <v>16</v>
      </c>
      <c r="H11" s="13">
        <v>10</v>
      </c>
      <c r="I11" s="17">
        <f>SUM(G11:H11)</f>
        <v>26</v>
      </c>
      <c r="J11" s="13"/>
      <c r="K11" s="19">
        <v>26</v>
      </c>
      <c r="L11" s="19" t="s">
        <v>103</v>
      </c>
      <c r="M11" s="19">
        <v>5</v>
      </c>
      <c r="N11" s="13" t="s">
        <v>61</v>
      </c>
    </row>
    <row r="12" spans="1:14" ht="67.5" customHeight="1">
      <c r="A12" s="15" t="s">
        <v>6</v>
      </c>
      <c r="B12" s="16">
        <v>7</v>
      </c>
      <c r="C12" s="13" t="s">
        <v>21</v>
      </c>
      <c r="D12" s="16" t="s">
        <v>33</v>
      </c>
      <c r="E12" s="13" t="s">
        <v>42</v>
      </c>
      <c r="F12" s="15">
        <v>6</v>
      </c>
      <c r="G12" s="15">
        <v>14</v>
      </c>
      <c r="H12" s="15">
        <v>10</v>
      </c>
      <c r="I12" s="17">
        <f>SUM(G12:H12)</f>
        <v>24</v>
      </c>
      <c r="J12" s="18"/>
      <c r="K12" s="17">
        <v>24</v>
      </c>
      <c r="L12" s="19" t="s">
        <v>103</v>
      </c>
      <c r="M12" s="17">
        <v>6</v>
      </c>
      <c r="N12" s="13" t="s">
        <v>43</v>
      </c>
    </row>
    <row r="13" spans="1:14" ht="67.5" customHeight="1">
      <c r="A13" s="15" t="s">
        <v>6</v>
      </c>
      <c r="B13" s="16">
        <v>8</v>
      </c>
      <c r="C13" s="13" t="s">
        <v>21</v>
      </c>
      <c r="D13" s="13" t="s">
        <v>70</v>
      </c>
      <c r="E13" s="13" t="s">
        <v>64</v>
      </c>
      <c r="F13" s="13">
        <v>6</v>
      </c>
      <c r="G13" s="13">
        <v>9</v>
      </c>
      <c r="H13" s="13">
        <v>14</v>
      </c>
      <c r="I13" s="17">
        <f>SUM(G13:H13)</f>
        <v>23</v>
      </c>
      <c r="J13" s="13"/>
      <c r="K13" s="19">
        <v>23</v>
      </c>
      <c r="L13" s="19" t="s">
        <v>103</v>
      </c>
      <c r="M13" s="19">
        <v>7</v>
      </c>
      <c r="N13" s="13" t="s">
        <v>65</v>
      </c>
    </row>
    <row r="14" spans="1:14" ht="67.5" customHeight="1">
      <c r="A14" s="15" t="s">
        <v>6</v>
      </c>
      <c r="B14" s="16">
        <v>9</v>
      </c>
      <c r="C14" s="13" t="s">
        <v>21</v>
      </c>
      <c r="D14" s="16" t="s">
        <v>34</v>
      </c>
      <c r="E14" s="13" t="s">
        <v>42</v>
      </c>
      <c r="F14" s="15">
        <v>6</v>
      </c>
      <c r="G14" s="15">
        <v>8</v>
      </c>
      <c r="H14" s="15">
        <v>10</v>
      </c>
      <c r="I14" s="17">
        <f>SUM(G14:H14)</f>
        <v>18</v>
      </c>
      <c r="J14" s="18"/>
      <c r="K14" s="17">
        <v>18</v>
      </c>
      <c r="L14" s="17" t="s">
        <v>104</v>
      </c>
      <c r="M14" s="17">
        <v>8</v>
      </c>
      <c r="N14" s="13" t="s">
        <v>43</v>
      </c>
    </row>
    <row r="15" spans="1:14" ht="67.5" customHeight="1">
      <c r="A15" s="15" t="s">
        <v>6</v>
      </c>
      <c r="B15" s="16">
        <v>10</v>
      </c>
      <c r="C15" s="13" t="s">
        <v>21</v>
      </c>
      <c r="D15" s="16" t="s">
        <v>30</v>
      </c>
      <c r="E15" s="13" t="s">
        <v>42</v>
      </c>
      <c r="F15" s="15">
        <v>6</v>
      </c>
      <c r="G15" s="15">
        <v>16</v>
      </c>
      <c r="H15" s="15">
        <v>0</v>
      </c>
      <c r="I15" s="17">
        <f>SUM(G15:H15)</f>
        <v>16</v>
      </c>
      <c r="J15" s="18"/>
      <c r="K15" s="17">
        <v>16</v>
      </c>
      <c r="L15" s="17" t="s">
        <v>105</v>
      </c>
      <c r="M15" s="17">
        <v>9</v>
      </c>
      <c r="N15" s="13" t="s">
        <v>43</v>
      </c>
    </row>
    <row r="16" spans="1:14" ht="67.5" customHeight="1">
      <c r="A16" s="15" t="s">
        <v>6</v>
      </c>
      <c r="B16" s="16">
        <v>11</v>
      </c>
      <c r="C16" s="13" t="s">
        <v>21</v>
      </c>
      <c r="D16" s="13" t="s">
        <v>88</v>
      </c>
      <c r="E16" s="13" t="s">
        <v>102</v>
      </c>
      <c r="F16" s="13">
        <v>6</v>
      </c>
      <c r="G16" s="13">
        <v>16</v>
      </c>
      <c r="H16" s="13">
        <v>0</v>
      </c>
      <c r="I16" s="17">
        <f>SUM(G16:H16)</f>
        <v>16</v>
      </c>
      <c r="J16" s="13"/>
      <c r="K16" s="19">
        <v>16</v>
      </c>
      <c r="L16" s="17" t="s">
        <v>105</v>
      </c>
      <c r="M16" s="19">
        <v>9</v>
      </c>
      <c r="N16" s="13" t="s">
        <v>87</v>
      </c>
    </row>
    <row r="17" spans="1:14" ht="67.5" customHeight="1">
      <c r="A17" s="15" t="s">
        <v>6</v>
      </c>
      <c r="B17" s="16">
        <v>12</v>
      </c>
      <c r="C17" s="13" t="s">
        <v>21</v>
      </c>
      <c r="D17" s="13" t="s">
        <v>89</v>
      </c>
      <c r="E17" s="13" t="s">
        <v>102</v>
      </c>
      <c r="F17" s="13">
        <v>6</v>
      </c>
      <c r="G17" s="13">
        <v>14</v>
      </c>
      <c r="H17" s="13">
        <v>0</v>
      </c>
      <c r="I17" s="17">
        <f>SUM(G17:H17)</f>
        <v>14</v>
      </c>
      <c r="J17" s="13"/>
      <c r="K17" s="19">
        <v>14</v>
      </c>
      <c r="L17" s="17" t="s">
        <v>105</v>
      </c>
      <c r="M17" s="19">
        <v>10</v>
      </c>
      <c r="N17" s="13" t="s">
        <v>87</v>
      </c>
    </row>
    <row r="18" spans="1:14" ht="67.5" customHeight="1">
      <c r="A18" s="15" t="s">
        <v>6</v>
      </c>
      <c r="B18" s="16">
        <v>13</v>
      </c>
      <c r="C18" s="13" t="s">
        <v>21</v>
      </c>
      <c r="D18" s="13" t="s">
        <v>95</v>
      </c>
      <c r="E18" s="13" t="s">
        <v>92</v>
      </c>
      <c r="F18" s="13">
        <v>6</v>
      </c>
      <c r="G18" s="13">
        <v>14</v>
      </c>
      <c r="H18" s="13">
        <v>0</v>
      </c>
      <c r="I18" s="17">
        <f>SUM(G18:H18)</f>
        <v>14</v>
      </c>
      <c r="J18" s="13"/>
      <c r="K18" s="19">
        <v>14</v>
      </c>
      <c r="L18" s="17" t="s">
        <v>105</v>
      </c>
      <c r="M18" s="19">
        <v>10</v>
      </c>
      <c r="N18" s="13" t="s">
        <v>93</v>
      </c>
    </row>
    <row r="19" spans="1:14" ht="67.5" customHeight="1">
      <c r="A19" s="15" t="s">
        <v>6</v>
      </c>
      <c r="B19" s="16">
        <v>14</v>
      </c>
      <c r="C19" s="13" t="s">
        <v>21</v>
      </c>
      <c r="D19" s="13" t="s">
        <v>52</v>
      </c>
      <c r="E19" s="13" t="s">
        <v>47</v>
      </c>
      <c r="F19" s="13">
        <v>6</v>
      </c>
      <c r="G19" s="14">
        <v>9</v>
      </c>
      <c r="H19" s="13">
        <v>4</v>
      </c>
      <c r="I19" s="17">
        <f>SUM(G19:H19)</f>
        <v>13</v>
      </c>
      <c r="J19" s="13"/>
      <c r="K19" s="19">
        <v>13</v>
      </c>
      <c r="L19" s="17" t="s">
        <v>105</v>
      </c>
      <c r="M19" s="19">
        <v>11</v>
      </c>
      <c r="N19" s="13" t="s">
        <v>48</v>
      </c>
    </row>
    <row r="20" spans="1:14" ht="67.5" customHeight="1">
      <c r="A20" s="15" t="s">
        <v>6</v>
      </c>
      <c r="B20" s="16">
        <v>15</v>
      </c>
      <c r="C20" s="13" t="s">
        <v>21</v>
      </c>
      <c r="D20" s="13" t="s">
        <v>86</v>
      </c>
      <c r="E20" s="13" t="s">
        <v>102</v>
      </c>
      <c r="F20" s="13">
        <v>6</v>
      </c>
      <c r="G20" s="13">
        <v>12</v>
      </c>
      <c r="H20" s="13">
        <v>0</v>
      </c>
      <c r="I20" s="17">
        <f>SUM(G20:H20)</f>
        <v>12</v>
      </c>
      <c r="J20" s="13"/>
      <c r="K20" s="19">
        <v>12</v>
      </c>
      <c r="L20" s="17" t="s">
        <v>105</v>
      </c>
      <c r="M20" s="19">
        <v>12</v>
      </c>
      <c r="N20" s="13" t="s">
        <v>87</v>
      </c>
    </row>
    <row r="21" spans="1:14" ht="67.5" customHeight="1">
      <c r="A21" s="15" t="s">
        <v>6</v>
      </c>
      <c r="B21" s="16">
        <v>16</v>
      </c>
      <c r="C21" s="13" t="s">
        <v>21</v>
      </c>
      <c r="D21" s="13" t="s">
        <v>90</v>
      </c>
      <c r="E21" s="13" t="s">
        <v>102</v>
      </c>
      <c r="F21" s="13">
        <v>6</v>
      </c>
      <c r="G21" s="13">
        <v>12</v>
      </c>
      <c r="H21" s="13">
        <v>0</v>
      </c>
      <c r="I21" s="17">
        <f>SUM(G21:H21)</f>
        <v>12</v>
      </c>
      <c r="J21" s="13"/>
      <c r="K21" s="19">
        <v>12</v>
      </c>
      <c r="L21" s="17" t="s">
        <v>105</v>
      </c>
      <c r="M21" s="19">
        <v>12</v>
      </c>
      <c r="N21" s="13" t="s">
        <v>87</v>
      </c>
    </row>
    <row r="22" spans="1:14" ht="67.5" customHeight="1">
      <c r="A22" s="15" t="s">
        <v>6</v>
      </c>
      <c r="B22" s="16">
        <v>17</v>
      </c>
      <c r="C22" s="13" t="s">
        <v>21</v>
      </c>
      <c r="D22" s="13" t="s">
        <v>75</v>
      </c>
      <c r="E22" s="13" t="s">
        <v>73</v>
      </c>
      <c r="F22" s="13">
        <v>6</v>
      </c>
      <c r="G22" s="13">
        <v>11</v>
      </c>
      <c r="H22" s="13">
        <v>0</v>
      </c>
      <c r="I22" s="17">
        <f>SUM(G22:H22)</f>
        <v>11</v>
      </c>
      <c r="J22" s="13"/>
      <c r="K22" s="19">
        <v>11</v>
      </c>
      <c r="L22" s="17" t="s">
        <v>105</v>
      </c>
      <c r="M22" s="19">
        <v>13</v>
      </c>
      <c r="N22" s="13" t="s">
        <v>74</v>
      </c>
    </row>
    <row r="23" spans="1:14" ht="67.5" customHeight="1">
      <c r="A23" s="15" t="s">
        <v>6</v>
      </c>
      <c r="B23" s="16">
        <v>18</v>
      </c>
      <c r="C23" s="13" t="s">
        <v>21</v>
      </c>
      <c r="D23" s="13" t="s">
        <v>94</v>
      </c>
      <c r="E23" s="13" t="s">
        <v>92</v>
      </c>
      <c r="F23" s="13">
        <v>6</v>
      </c>
      <c r="G23" s="13">
        <v>11</v>
      </c>
      <c r="H23" s="13">
        <v>0</v>
      </c>
      <c r="I23" s="17">
        <f>SUM(G23:H23)</f>
        <v>11</v>
      </c>
      <c r="J23" s="13"/>
      <c r="K23" s="19">
        <v>11</v>
      </c>
      <c r="L23" s="17" t="s">
        <v>105</v>
      </c>
      <c r="M23" s="19">
        <v>13</v>
      </c>
      <c r="N23" s="13" t="s">
        <v>93</v>
      </c>
    </row>
    <row r="24" spans="1:14" ht="67.5" customHeight="1">
      <c r="A24" s="15" t="s">
        <v>6</v>
      </c>
      <c r="B24" s="16">
        <v>19</v>
      </c>
      <c r="C24" s="13" t="s">
        <v>21</v>
      </c>
      <c r="D24" s="13" t="s">
        <v>91</v>
      </c>
      <c r="E24" s="13" t="s">
        <v>92</v>
      </c>
      <c r="F24" s="13">
        <v>6</v>
      </c>
      <c r="G24" s="13">
        <v>10</v>
      </c>
      <c r="H24" s="13">
        <v>0</v>
      </c>
      <c r="I24" s="17">
        <f>SUM(G24:H24)</f>
        <v>10</v>
      </c>
      <c r="J24" s="13"/>
      <c r="K24" s="19">
        <v>10</v>
      </c>
      <c r="L24" s="17" t="s">
        <v>105</v>
      </c>
      <c r="M24" s="19">
        <v>14</v>
      </c>
      <c r="N24" s="13" t="s">
        <v>93</v>
      </c>
    </row>
    <row r="25" spans="1:14" ht="67.5" customHeight="1">
      <c r="A25" s="15" t="s">
        <v>6</v>
      </c>
      <c r="B25" s="16">
        <v>20</v>
      </c>
      <c r="C25" s="13" t="s">
        <v>21</v>
      </c>
      <c r="D25" s="13" t="s">
        <v>51</v>
      </c>
      <c r="E25" s="13" t="s">
        <v>47</v>
      </c>
      <c r="F25" s="13">
        <v>6</v>
      </c>
      <c r="G25" s="14">
        <v>7</v>
      </c>
      <c r="H25" s="13">
        <v>2</v>
      </c>
      <c r="I25" s="17">
        <f>SUM(G25:H25)</f>
        <v>9</v>
      </c>
      <c r="J25" s="13"/>
      <c r="K25" s="19">
        <v>9</v>
      </c>
      <c r="L25" s="17" t="s">
        <v>105</v>
      </c>
      <c r="M25" s="19">
        <v>15</v>
      </c>
      <c r="N25" s="13" t="s">
        <v>48</v>
      </c>
    </row>
    <row r="26" spans="1:14" ht="67.5" customHeight="1">
      <c r="A26" s="15" t="s">
        <v>6</v>
      </c>
      <c r="B26" s="16">
        <v>21</v>
      </c>
      <c r="C26" s="13" t="s">
        <v>21</v>
      </c>
      <c r="D26" s="13" t="s">
        <v>76</v>
      </c>
      <c r="E26" s="13" t="s">
        <v>73</v>
      </c>
      <c r="F26" s="13">
        <v>6</v>
      </c>
      <c r="G26" s="13">
        <v>9</v>
      </c>
      <c r="H26" s="13">
        <v>0</v>
      </c>
      <c r="I26" s="17">
        <f>SUM(G26:H26)</f>
        <v>9</v>
      </c>
      <c r="J26" s="13"/>
      <c r="K26" s="19">
        <v>9</v>
      </c>
      <c r="L26" s="17" t="s">
        <v>105</v>
      </c>
      <c r="M26" s="19">
        <v>15</v>
      </c>
      <c r="N26" s="13" t="s">
        <v>74</v>
      </c>
    </row>
    <row r="27" spans="1:14" ht="67.5" customHeight="1">
      <c r="A27" s="15" t="s">
        <v>6</v>
      </c>
      <c r="B27" s="16">
        <v>22</v>
      </c>
      <c r="C27" s="13" t="s">
        <v>21</v>
      </c>
      <c r="D27" s="13" t="s">
        <v>72</v>
      </c>
      <c r="E27" s="13" t="s">
        <v>73</v>
      </c>
      <c r="F27" s="13">
        <v>6</v>
      </c>
      <c r="G27" s="13">
        <v>8</v>
      </c>
      <c r="H27" s="13">
        <v>0</v>
      </c>
      <c r="I27" s="17">
        <f>SUM(G27:H27)</f>
        <v>8</v>
      </c>
      <c r="J27" s="13"/>
      <c r="K27" s="19">
        <v>8</v>
      </c>
      <c r="L27" s="17" t="s">
        <v>105</v>
      </c>
      <c r="M27" s="19">
        <v>16</v>
      </c>
      <c r="N27" s="13" t="s">
        <v>74</v>
      </c>
    </row>
  </sheetData>
  <sheetProtection/>
  <mergeCells count="14">
    <mergeCell ref="D4:D5"/>
    <mergeCell ref="E4:E5"/>
    <mergeCell ref="F4:F5"/>
    <mergeCell ref="G4:H4"/>
    <mergeCell ref="A1:N1"/>
    <mergeCell ref="I4:I5"/>
    <mergeCell ref="J4:J5"/>
    <mergeCell ref="K4:K5"/>
    <mergeCell ref="L4:L5"/>
    <mergeCell ref="M4:M5"/>
    <mergeCell ref="N4:N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SheetLayoutView="40" workbookViewId="0" topLeftCell="A1">
      <selection activeCell="A1" sqref="A1:N1"/>
    </sheetView>
  </sheetViews>
  <sheetFormatPr defaultColWidth="8.8515625" defaultRowHeight="15"/>
  <cols>
    <col min="1" max="1" width="14.421875" style="1" customWidth="1"/>
    <col min="2" max="2" width="7.8515625" style="1" customWidth="1"/>
    <col min="3" max="3" width="23.28125" style="1" customWidth="1"/>
    <col min="4" max="4" width="43.28125" style="1" customWidth="1"/>
    <col min="5" max="5" width="69.00390625" style="1" customWidth="1"/>
    <col min="6" max="6" width="5.7109375" style="1" customWidth="1"/>
    <col min="7" max="8" width="17.7109375" style="1" customWidth="1"/>
    <col min="9" max="9" width="9.8515625" style="1" customWidth="1"/>
    <col min="10" max="10" width="8.8515625" style="1" customWidth="1"/>
    <col min="11" max="11" width="7.421875" style="11" customWidth="1"/>
    <col min="12" max="12" width="14.7109375" style="11" customWidth="1"/>
    <col min="13" max="13" width="8.8515625" style="11" customWidth="1"/>
    <col min="14" max="14" width="27.00390625" style="1" customWidth="1"/>
    <col min="15" max="16384" width="8.8515625" style="1" customWidth="1"/>
  </cols>
  <sheetData>
    <row r="1" spans="1:14" ht="1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7" ht="15">
      <c r="A2" s="3" t="s">
        <v>4</v>
      </c>
      <c r="B2" s="3"/>
      <c r="C2" s="3"/>
      <c r="D2" s="4"/>
      <c r="E2" s="4"/>
      <c r="F2" s="4"/>
      <c r="G2" s="4"/>
    </row>
    <row r="3" spans="1:7" ht="15">
      <c r="A3" s="3" t="s">
        <v>5</v>
      </c>
      <c r="B3" s="3"/>
      <c r="C3" s="3"/>
      <c r="D3" s="4"/>
      <c r="E3" s="4"/>
      <c r="F3" s="4"/>
      <c r="G3" s="4"/>
    </row>
    <row r="4" spans="1:14" ht="36.75" customHeight="1">
      <c r="A4" s="25" t="s">
        <v>7</v>
      </c>
      <c r="B4" s="25" t="s">
        <v>8</v>
      </c>
      <c r="C4" s="25" t="s">
        <v>9</v>
      </c>
      <c r="D4" s="25" t="s">
        <v>10</v>
      </c>
      <c r="E4" s="27" t="s">
        <v>45</v>
      </c>
      <c r="F4" s="29" t="s">
        <v>11</v>
      </c>
      <c r="G4" s="30" t="s">
        <v>12</v>
      </c>
      <c r="H4" s="31"/>
      <c r="I4" s="21" t="s">
        <v>29</v>
      </c>
      <c r="J4" s="23" t="s">
        <v>13</v>
      </c>
      <c r="K4" s="23" t="s">
        <v>14</v>
      </c>
      <c r="L4" s="21" t="s">
        <v>15</v>
      </c>
      <c r="M4" s="23" t="s">
        <v>16</v>
      </c>
      <c r="N4" s="25" t="s">
        <v>17</v>
      </c>
    </row>
    <row r="5" spans="1:14" ht="43.5" customHeight="1">
      <c r="A5" s="26"/>
      <c r="B5" s="26"/>
      <c r="C5" s="26"/>
      <c r="D5" s="26"/>
      <c r="E5" s="28"/>
      <c r="F5" s="29"/>
      <c r="G5" s="5" t="s">
        <v>19</v>
      </c>
      <c r="H5" s="5" t="s">
        <v>20</v>
      </c>
      <c r="I5" s="22"/>
      <c r="J5" s="24"/>
      <c r="K5" s="24"/>
      <c r="L5" s="22"/>
      <c r="M5" s="24"/>
      <c r="N5" s="26"/>
    </row>
    <row r="6" spans="1:14" ht="62.25" customHeight="1">
      <c r="A6" s="16" t="s">
        <v>18</v>
      </c>
      <c r="B6" s="16">
        <v>1</v>
      </c>
      <c r="C6" s="13" t="s">
        <v>21</v>
      </c>
      <c r="D6" s="13" t="s">
        <v>53</v>
      </c>
      <c r="E6" s="13" t="s">
        <v>47</v>
      </c>
      <c r="F6" s="13">
        <v>7</v>
      </c>
      <c r="G6" s="13">
        <v>24</v>
      </c>
      <c r="H6" s="13">
        <v>15</v>
      </c>
      <c r="I6" s="17">
        <f>SUM(G6:H6)</f>
        <v>39</v>
      </c>
      <c r="J6" s="13"/>
      <c r="K6" s="19">
        <v>39</v>
      </c>
      <c r="L6" s="19" t="s">
        <v>103</v>
      </c>
      <c r="M6" s="19">
        <f>_xlfn.RANK.EQ(K6,$K$6:$K$21)</f>
        <v>1</v>
      </c>
      <c r="N6" s="13" t="s">
        <v>48</v>
      </c>
    </row>
    <row r="7" spans="1:14" ht="62.25" customHeight="1">
      <c r="A7" s="16" t="s">
        <v>18</v>
      </c>
      <c r="B7" s="16">
        <v>2</v>
      </c>
      <c r="C7" s="13" t="s">
        <v>21</v>
      </c>
      <c r="D7" s="13" t="s">
        <v>54</v>
      </c>
      <c r="E7" s="13" t="s">
        <v>47</v>
      </c>
      <c r="F7" s="13">
        <v>7</v>
      </c>
      <c r="G7" s="13">
        <v>23</v>
      </c>
      <c r="H7" s="13">
        <v>12</v>
      </c>
      <c r="I7" s="17">
        <f>SUM(G7:H7)</f>
        <v>35</v>
      </c>
      <c r="J7" s="13"/>
      <c r="K7" s="19">
        <v>35</v>
      </c>
      <c r="L7" s="19" t="s">
        <v>103</v>
      </c>
      <c r="M7" s="19">
        <f aca="true" t="shared" si="0" ref="M7:M21">_xlfn.RANK.EQ(K7,$K$6:$K$21)</f>
        <v>2</v>
      </c>
      <c r="N7" s="13" t="s">
        <v>48</v>
      </c>
    </row>
    <row r="8" spans="1:14" ht="62.25" customHeight="1">
      <c r="A8" s="16" t="s">
        <v>18</v>
      </c>
      <c r="B8" s="16">
        <v>3</v>
      </c>
      <c r="C8" s="13" t="s">
        <v>21</v>
      </c>
      <c r="D8" s="13" t="s">
        <v>100</v>
      </c>
      <c r="E8" s="13" t="s">
        <v>92</v>
      </c>
      <c r="F8" s="13">
        <v>7</v>
      </c>
      <c r="G8" s="13">
        <v>16</v>
      </c>
      <c r="H8" s="13">
        <v>15</v>
      </c>
      <c r="I8" s="17">
        <f>SUM(G8:H8)</f>
        <v>31</v>
      </c>
      <c r="J8" s="13"/>
      <c r="K8" s="19">
        <v>31</v>
      </c>
      <c r="L8" s="19" t="s">
        <v>104</v>
      </c>
      <c r="M8" s="19">
        <f t="shared" si="0"/>
        <v>3</v>
      </c>
      <c r="N8" s="13" t="s">
        <v>93</v>
      </c>
    </row>
    <row r="9" spans="1:14" ht="62.25" customHeight="1">
      <c r="A9" s="16" t="s">
        <v>18</v>
      </c>
      <c r="B9" s="16">
        <v>4</v>
      </c>
      <c r="C9" s="13" t="s">
        <v>21</v>
      </c>
      <c r="D9" s="13" t="s">
        <v>79</v>
      </c>
      <c r="E9" s="13" t="s">
        <v>60</v>
      </c>
      <c r="F9" s="13">
        <v>7</v>
      </c>
      <c r="G9" s="13">
        <v>30</v>
      </c>
      <c r="H9" s="13">
        <v>0</v>
      </c>
      <c r="I9" s="17">
        <f>SUM(G9:H9)</f>
        <v>30</v>
      </c>
      <c r="J9" s="13"/>
      <c r="K9" s="19">
        <v>30</v>
      </c>
      <c r="L9" s="19" t="s">
        <v>104</v>
      </c>
      <c r="M9" s="19">
        <f t="shared" si="0"/>
        <v>4</v>
      </c>
      <c r="N9" s="13" t="s">
        <v>61</v>
      </c>
    </row>
    <row r="10" spans="1:14" ht="62.25" customHeight="1">
      <c r="A10" s="16" t="s">
        <v>18</v>
      </c>
      <c r="B10" s="16">
        <v>5</v>
      </c>
      <c r="C10" s="13" t="s">
        <v>21</v>
      </c>
      <c r="D10" s="16" t="s">
        <v>36</v>
      </c>
      <c r="E10" s="13" t="s">
        <v>42</v>
      </c>
      <c r="F10" s="15">
        <v>7</v>
      </c>
      <c r="G10" s="15">
        <v>19</v>
      </c>
      <c r="H10" s="15">
        <v>10</v>
      </c>
      <c r="I10" s="17">
        <f>SUM(G10:H10)</f>
        <v>29</v>
      </c>
      <c r="J10" s="18"/>
      <c r="K10" s="17">
        <v>29</v>
      </c>
      <c r="L10" s="19" t="s">
        <v>104</v>
      </c>
      <c r="M10" s="19">
        <f t="shared" si="0"/>
        <v>5</v>
      </c>
      <c r="N10" s="13" t="s">
        <v>43</v>
      </c>
    </row>
    <row r="11" spans="1:14" ht="62.25" customHeight="1">
      <c r="A11" s="16" t="s">
        <v>18</v>
      </c>
      <c r="B11" s="16">
        <v>6</v>
      </c>
      <c r="C11" s="13" t="s">
        <v>21</v>
      </c>
      <c r="D11" s="13" t="s">
        <v>80</v>
      </c>
      <c r="E11" s="13" t="s">
        <v>64</v>
      </c>
      <c r="F11" s="13">
        <v>7</v>
      </c>
      <c r="G11" s="13">
        <v>15</v>
      </c>
      <c r="H11" s="13">
        <v>14</v>
      </c>
      <c r="I11" s="17">
        <f>SUM(G11:H11)</f>
        <v>29</v>
      </c>
      <c r="J11" s="13"/>
      <c r="K11" s="19">
        <v>29</v>
      </c>
      <c r="L11" s="19" t="s">
        <v>104</v>
      </c>
      <c r="M11" s="19">
        <f t="shared" si="0"/>
        <v>5</v>
      </c>
      <c r="N11" s="13" t="s">
        <v>65</v>
      </c>
    </row>
    <row r="12" spans="1:14" ht="62.25" customHeight="1">
      <c r="A12" s="16" t="s">
        <v>18</v>
      </c>
      <c r="B12" s="16">
        <v>7</v>
      </c>
      <c r="C12" s="13" t="s">
        <v>21</v>
      </c>
      <c r="D12" s="13" t="s">
        <v>81</v>
      </c>
      <c r="E12" s="13" t="s">
        <v>64</v>
      </c>
      <c r="F12" s="13">
        <v>7</v>
      </c>
      <c r="G12" s="13">
        <v>16</v>
      </c>
      <c r="H12" s="13">
        <v>13</v>
      </c>
      <c r="I12" s="17">
        <f>SUM(G12:H12)</f>
        <v>29</v>
      </c>
      <c r="J12" s="13"/>
      <c r="K12" s="19">
        <v>29</v>
      </c>
      <c r="L12" s="19" t="s">
        <v>104</v>
      </c>
      <c r="M12" s="19">
        <f t="shared" si="0"/>
        <v>5</v>
      </c>
      <c r="N12" s="13" t="s">
        <v>65</v>
      </c>
    </row>
    <row r="13" spans="1:14" ht="62.25" customHeight="1">
      <c r="A13" s="16" t="s">
        <v>18</v>
      </c>
      <c r="B13" s="16">
        <v>8</v>
      </c>
      <c r="C13" s="13" t="s">
        <v>21</v>
      </c>
      <c r="D13" s="13" t="s">
        <v>78</v>
      </c>
      <c r="E13" s="13" t="s">
        <v>60</v>
      </c>
      <c r="F13" s="13">
        <v>7</v>
      </c>
      <c r="G13" s="13">
        <v>28</v>
      </c>
      <c r="H13" s="13">
        <v>0</v>
      </c>
      <c r="I13" s="17">
        <f>SUM(G13:H13)</f>
        <v>28</v>
      </c>
      <c r="J13" s="13"/>
      <c r="K13" s="19">
        <v>28</v>
      </c>
      <c r="L13" s="19" t="s">
        <v>104</v>
      </c>
      <c r="M13" s="19">
        <f t="shared" si="0"/>
        <v>8</v>
      </c>
      <c r="N13" s="13" t="s">
        <v>61</v>
      </c>
    </row>
    <row r="14" spans="1:14" ht="62.25" customHeight="1">
      <c r="A14" s="16" t="s">
        <v>18</v>
      </c>
      <c r="B14" s="16">
        <v>9</v>
      </c>
      <c r="C14" s="13" t="s">
        <v>21</v>
      </c>
      <c r="D14" s="13" t="s">
        <v>77</v>
      </c>
      <c r="E14" s="13" t="s">
        <v>60</v>
      </c>
      <c r="F14" s="13">
        <v>7</v>
      </c>
      <c r="G14" s="13">
        <v>25</v>
      </c>
      <c r="H14" s="13">
        <v>0</v>
      </c>
      <c r="I14" s="17">
        <f>SUM(G14:H14)</f>
        <v>25</v>
      </c>
      <c r="J14" s="13"/>
      <c r="K14" s="19">
        <v>25</v>
      </c>
      <c r="L14" s="19" t="s">
        <v>105</v>
      </c>
      <c r="M14" s="19">
        <f t="shared" si="0"/>
        <v>9</v>
      </c>
      <c r="N14" s="13" t="s">
        <v>61</v>
      </c>
    </row>
    <row r="15" spans="1:14" ht="62.25" customHeight="1">
      <c r="A15" s="16" t="s">
        <v>18</v>
      </c>
      <c r="B15" s="16">
        <v>10</v>
      </c>
      <c r="C15" s="13" t="s">
        <v>21</v>
      </c>
      <c r="D15" s="16" t="s">
        <v>37</v>
      </c>
      <c r="E15" s="13" t="s">
        <v>42</v>
      </c>
      <c r="F15" s="15">
        <v>7</v>
      </c>
      <c r="G15" s="15">
        <v>16</v>
      </c>
      <c r="H15" s="15">
        <v>7</v>
      </c>
      <c r="I15" s="17">
        <f>SUM(G15:H15)</f>
        <v>23</v>
      </c>
      <c r="J15" s="18"/>
      <c r="K15" s="17">
        <v>23</v>
      </c>
      <c r="L15" s="19" t="s">
        <v>105</v>
      </c>
      <c r="M15" s="19">
        <f t="shared" si="0"/>
        <v>10</v>
      </c>
      <c r="N15" s="13" t="s">
        <v>43</v>
      </c>
    </row>
    <row r="16" spans="1:14" ht="62.25" customHeight="1">
      <c r="A16" s="16" t="s">
        <v>18</v>
      </c>
      <c r="B16" s="16">
        <v>11</v>
      </c>
      <c r="C16" s="13" t="s">
        <v>21</v>
      </c>
      <c r="D16" s="13" t="s">
        <v>101</v>
      </c>
      <c r="E16" s="13" t="s">
        <v>92</v>
      </c>
      <c r="F16" s="13">
        <v>7</v>
      </c>
      <c r="G16" s="13">
        <v>10</v>
      </c>
      <c r="H16" s="13">
        <v>9</v>
      </c>
      <c r="I16" s="17">
        <f>SUM(G16:H16)</f>
        <v>19</v>
      </c>
      <c r="J16" s="13"/>
      <c r="K16" s="19">
        <v>19</v>
      </c>
      <c r="L16" s="19" t="s">
        <v>105</v>
      </c>
      <c r="M16" s="19">
        <f t="shared" si="0"/>
        <v>11</v>
      </c>
      <c r="N16" s="13" t="s">
        <v>93</v>
      </c>
    </row>
    <row r="17" spans="1:14" ht="62.25" customHeight="1">
      <c r="A17" s="16" t="s">
        <v>18</v>
      </c>
      <c r="B17" s="16">
        <v>12</v>
      </c>
      <c r="C17" s="13" t="s">
        <v>21</v>
      </c>
      <c r="D17" s="13" t="s">
        <v>55</v>
      </c>
      <c r="E17" s="13" t="s">
        <v>56</v>
      </c>
      <c r="F17" s="13">
        <v>7</v>
      </c>
      <c r="G17" s="13">
        <v>16</v>
      </c>
      <c r="H17" s="13">
        <v>0</v>
      </c>
      <c r="I17" s="17">
        <f>SUM(G17:H17)</f>
        <v>16</v>
      </c>
      <c r="J17" s="13"/>
      <c r="K17" s="19">
        <v>16</v>
      </c>
      <c r="L17" s="19" t="s">
        <v>105</v>
      </c>
      <c r="M17" s="19">
        <f t="shared" si="0"/>
        <v>12</v>
      </c>
      <c r="N17" s="13" t="s">
        <v>57</v>
      </c>
    </row>
    <row r="18" spans="1:14" ht="62.25" customHeight="1">
      <c r="A18" s="16" t="s">
        <v>18</v>
      </c>
      <c r="B18" s="16">
        <v>13</v>
      </c>
      <c r="C18" s="13" t="s">
        <v>21</v>
      </c>
      <c r="D18" s="13" t="s">
        <v>58</v>
      </c>
      <c r="E18" s="13" t="s">
        <v>56</v>
      </c>
      <c r="F18" s="13">
        <v>7</v>
      </c>
      <c r="G18" s="13">
        <v>12</v>
      </c>
      <c r="H18" s="13">
        <v>0</v>
      </c>
      <c r="I18" s="17">
        <f>SUM(G18:H18)</f>
        <v>12</v>
      </c>
      <c r="J18" s="13"/>
      <c r="K18" s="19">
        <v>12</v>
      </c>
      <c r="L18" s="19" t="s">
        <v>105</v>
      </c>
      <c r="M18" s="19">
        <f t="shared" si="0"/>
        <v>13</v>
      </c>
      <c r="N18" s="13" t="s">
        <v>57</v>
      </c>
    </row>
    <row r="19" spans="1:14" ht="62.25" customHeight="1">
      <c r="A19" s="16" t="s">
        <v>18</v>
      </c>
      <c r="B19" s="16">
        <v>14</v>
      </c>
      <c r="C19" s="13" t="s">
        <v>21</v>
      </c>
      <c r="D19" s="13" t="s">
        <v>99</v>
      </c>
      <c r="E19" s="13" t="s">
        <v>97</v>
      </c>
      <c r="F19" s="13">
        <v>7</v>
      </c>
      <c r="G19" s="13">
        <v>12</v>
      </c>
      <c r="H19" s="13">
        <v>0</v>
      </c>
      <c r="I19" s="17">
        <f>SUM(G19:H19)</f>
        <v>12</v>
      </c>
      <c r="J19" s="13"/>
      <c r="K19" s="19">
        <v>12</v>
      </c>
      <c r="L19" s="19" t="s">
        <v>105</v>
      </c>
      <c r="M19" s="19">
        <f t="shared" si="0"/>
        <v>13</v>
      </c>
      <c r="N19" s="13" t="s">
        <v>98</v>
      </c>
    </row>
    <row r="20" spans="1:14" ht="62.25" customHeight="1">
      <c r="A20" s="16" t="s">
        <v>18</v>
      </c>
      <c r="B20" s="16">
        <v>15</v>
      </c>
      <c r="C20" s="13" t="s">
        <v>21</v>
      </c>
      <c r="D20" s="16" t="s">
        <v>35</v>
      </c>
      <c r="E20" s="13" t="s">
        <v>42</v>
      </c>
      <c r="F20" s="15">
        <v>7</v>
      </c>
      <c r="G20" s="15">
        <v>10</v>
      </c>
      <c r="H20" s="15">
        <v>0</v>
      </c>
      <c r="I20" s="17">
        <f>SUM(G20:H20)</f>
        <v>10</v>
      </c>
      <c r="J20" s="18"/>
      <c r="K20" s="17">
        <v>10</v>
      </c>
      <c r="L20" s="19" t="s">
        <v>105</v>
      </c>
      <c r="M20" s="19">
        <f t="shared" si="0"/>
        <v>15</v>
      </c>
      <c r="N20" s="13" t="s">
        <v>43</v>
      </c>
    </row>
    <row r="21" spans="1:14" ht="62.25" customHeight="1">
      <c r="A21" s="16" t="s">
        <v>18</v>
      </c>
      <c r="B21" s="16">
        <v>16</v>
      </c>
      <c r="C21" s="13" t="s">
        <v>21</v>
      </c>
      <c r="D21" s="13" t="s">
        <v>96</v>
      </c>
      <c r="E21" s="13" t="s">
        <v>97</v>
      </c>
      <c r="F21" s="13">
        <v>7</v>
      </c>
      <c r="G21" s="13">
        <v>7</v>
      </c>
      <c r="H21" s="13">
        <v>0</v>
      </c>
      <c r="I21" s="17">
        <f>SUM(G21:H21)</f>
        <v>7</v>
      </c>
      <c r="J21" s="13"/>
      <c r="K21" s="19">
        <v>7</v>
      </c>
      <c r="L21" s="19" t="s">
        <v>105</v>
      </c>
      <c r="M21" s="19">
        <f t="shared" si="0"/>
        <v>16</v>
      </c>
      <c r="N21" s="13" t="s">
        <v>98</v>
      </c>
    </row>
  </sheetData>
  <sheetProtection/>
  <mergeCells count="14">
    <mergeCell ref="D4:D5"/>
    <mergeCell ref="E4:E5"/>
    <mergeCell ref="F4:F5"/>
    <mergeCell ref="G4:H4"/>
    <mergeCell ref="A1:N1"/>
    <mergeCell ref="I4:I5"/>
    <mergeCell ref="J4:J5"/>
    <mergeCell ref="K4:K5"/>
    <mergeCell ref="L4:L5"/>
    <mergeCell ref="M4:M5"/>
    <mergeCell ref="N4:N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D5">
      <selection activeCell="M11" sqref="M11"/>
    </sheetView>
  </sheetViews>
  <sheetFormatPr defaultColWidth="8.8515625" defaultRowHeight="15"/>
  <cols>
    <col min="1" max="1" width="14.421875" style="1" customWidth="1"/>
    <col min="2" max="2" width="7.28125" style="1" customWidth="1"/>
    <col min="3" max="3" width="20.57421875" style="1" customWidth="1"/>
    <col min="4" max="4" width="47.57421875" style="1" customWidth="1"/>
    <col min="5" max="5" width="71.421875" style="1" customWidth="1"/>
    <col min="6" max="6" width="5.7109375" style="1" customWidth="1"/>
    <col min="7" max="8" width="16.7109375" style="1" customWidth="1"/>
    <col min="9" max="9" width="9.8515625" style="1" customWidth="1"/>
    <col min="10" max="10" width="6.140625" style="1" customWidth="1"/>
    <col min="11" max="11" width="8.8515625" style="11" customWidth="1"/>
    <col min="12" max="12" width="20.7109375" style="11" customWidth="1"/>
    <col min="13" max="13" width="8.8515625" style="11" customWidth="1"/>
    <col min="14" max="14" width="27.28125" style="1" customWidth="1"/>
    <col min="15" max="16384" width="8.8515625" style="1" customWidth="1"/>
  </cols>
  <sheetData>
    <row r="1" spans="1:14" ht="1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7" ht="15">
      <c r="A2" s="3" t="s">
        <v>23</v>
      </c>
      <c r="B2" s="3"/>
      <c r="C2" s="3"/>
      <c r="D2" s="4"/>
      <c r="E2" s="4"/>
      <c r="F2" s="4"/>
      <c r="G2" s="4"/>
    </row>
    <row r="3" spans="1:7" ht="15">
      <c r="A3" s="3" t="s">
        <v>24</v>
      </c>
      <c r="B3" s="3"/>
      <c r="C3" s="3"/>
      <c r="D3" s="4"/>
      <c r="E3" s="4"/>
      <c r="F3" s="4"/>
      <c r="G3" s="4"/>
    </row>
    <row r="4" spans="1:14" ht="33" customHeight="1">
      <c r="A4" s="25" t="s">
        <v>7</v>
      </c>
      <c r="B4" s="25" t="s">
        <v>8</v>
      </c>
      <c r="C4" s="25" t="s">
        <v>9</v>
      </c>
      <c r="D4" s="25" t="s">
        <v>10</v>
      </c>
      <c r="E4" s="27" t="s">
        <v>45</v>
      </c>
      <c r="F4" s="29" t="s">
        <v>11</v>
      </c>
      <c r="G4" s="30" t="s">
        <v>12</v>
      </c>
      <c r="H4" s="31"/>
      <c r="I4" s="21" t="s">
        <v>29</v>
      </c>
      <c r="J4" s="23" t="s">
        <v>13</v>
      </c>
      <c r="K4" s="23" t="s">
        <v>14</v>
      </c>
      <c r="L4" s="21" t="s">
        <v>15</v>
      </c>
      <c r="M4" s="23" t="s">
        <v>16</v>
      </c>
      <c r="N4" s="25" t="s">
        <v>17</v>
      </c>
    </row>
    <row r="5" spans="1:14" ht="38.25" customHeight="1">
      <c r="A5" s="26"/>
      <c r="B5" s="26"/>
      <c r="C5" s="26"/>
      <c r="D5" s="26"/>
      <c r="E5" s="28"/>
      <c r="F5" s="29"/>
      <c r="G5" s="5" t="s">
        <v>19</v>
      </c>
      <c r="H5" s="5" t="s">
        <v>20</v>
      </c>
      <c r="I5" s="22"/>
      <c r="J5" s="24"/>
      <c r="K5" s="24"/>
      <c r="L5" s="22"/>
      <c r="M5" s="24"/>
      <c r="N5" s="26"/>
    </row>
    <row r="6" spans="1:14" ht="70.5" customHeight="1">
      <c r="A6" s="6" t="s">
        <v>6</v>
      </c>
      <c r="B6" s="7">
        <v>1</v>
      </c>
      <c r="C6" s="2" t="s">
        <v>21</v>
      </c>
      <c r="D6" s="7" t="s">
        <v>38</v>
      </c>
      <c r="E6" s="2" t="s">
        <v>42</v>
      </c>
      <c r="F6" s="2">
        <v>8</v>
      </c>
      <c r="G6" s="6">
        <v>20</v>
      </c>
      <c r="H6" s="6">
        <v>7</v>
      </c>
      <c r="I6" s="8">
        <f>SUM(G6:H6)</f>
        <v>27</v>
      </c>
      <c r="J6" s="8"/>
      <c r="K6" s="8">
        <v>27</v>
      </c>
      <c r="L6" s="8" t="s">
        <v>104</v>
      </c>
      <c r="M6" s="8">
        <v>1</v>
      </c>
      <c r="N6" s="10" t="s">
        <v>43</v>
      </c>
    </row>
    <row r="7" spans="1:14" ht="81.75" customHeight="1">
      <c r="A7" s="6" t="s">
        <v>6</v>
      </c>
      <c r="B7" s="7">
        <v>2</v>
      </c>
      <c r="C7" s="2" t="s">
        <v>21</v>
      </c>
      <c r="D7" s="7" t="s">
        <v>40</v>
      </c>
      <c r="E7" s="2" t="s">
        <v>42</v>
      </c>
      <c r="F7" s="6">
        <v>8</v>
      </c>
      <c r="G7" s="6">
        <v>13</v>
      </c>
      <c r="H7" s="6">
        <v>8</v>
      </c>
      <c r="I7" s="8">
        <f>SUM(G7:H7)</f>
        <v>21</v>
      </c>
      <c r="J7" s="9"/>
      <c r="K7" s="8">
        <v>21</v>
      </c>
      <c r="L7" s="8" t="s">
        <v>105</v>
      </c>
      <c r="M7" s="8">
        <v>2</v>
      </c>
      <c r="N7" s="10" t="s">
        <v>43</v>
      </c>
    </row>
    <row r="8" spans="1:14" ht="76.5" customHeight="1">
      <c r="A8" s="6" t="s">
        <v>6</v>
      </c>
      <c r="B8" s="7">
        <v>3</v>
      </c>
      <c r="C8" s="2" t="s">
        <v>21</v>
      </c>
      <c r="D8" s="7" t="s">
        <v>41</v>
      </c>
      <c r="E8" s="2" t="s">
        <v>42</v>
      </c>
      <c r="F8" s="6">
        <v>8</v>
      </c>
      <c r="G8" s="6">
        <v>7</v>
      </c>
      <c r="H8" s="6">
        <v>10</v>
      </c>
      <c r="I8" s="8">
        <f>SUM(G8:H8)</f>
        <v>17</v>
      </c>
      <c r="J8" s="9"/>
      <c r="K8" s="8">
        <v>17</v>
      </c>
      <c r="L8" s="8" t="s">
        <v>105</v>
      </c>
      <c r="M8" s="8">
        <v>3</v>
      </c>
      <c r="N8" s="10" t="s">
        <v>43</v>
      </c>
    </row>
    <row r="9" spans="1:14" ht="78.75" customHeight="1">
      <c r="A9" s="6" t="s">
        <v>6</v>
      </c>
      <c r="B9" s="7">
        <v>4</v>
      </c>
      <c r="C9" s="2" t="s">
        <v>21</v>
      </c>
      <c r="D9" s="7" t="s">
        <v>39</v>
      </c>
      <c r="E9" s="2" t="s">
        <v>42</v>
      </c>
      <c r="F9" s="6">
        <v>8</v>
      </c>
      <c r="G9" s="6">
        <v>14</v>
      </c>
      <c r="H9" s="6">
        <v>2</v>
      </c>
      <c r="I9" s="8">
        <f>SUM(G9:H9)</f>
        <v>16</v>
      </c>
      <c r="J9" s="9"/>
      <c r="K9" s="8">
        <v>16</v>
      </c>
      <c r="L9" s="8" t="s">
        <v>105</v>
      </c>
      <c r="M9" s="8">
        <v>4</v>
      </c>
      <c r="N9" s="10" t="s">
        <v>43</v>
      </c>
    </row>
    <row r="10" ht="30.75" customHeight="1"/>
    <row r="11" ht="32.25" customHeight="1"/>
  </sheetData>
  <sheetProtection/>
  <mergeCells count="14">
    <mergeCell ref="I4:I5"/>
    <mergeCell ref="J4:J5"/>
    <mergeCell ref="K4:K5"/>
    <mergeCell ref="L4:L5"/>
    <mergeCell ref="M4:M5"/>
    <mergeCell ref="N4:N5"/>
    <mergeCell ref="A1:N1"/>
    <mergeCell ref="A4:A5"/>
    <mergeCell ref="B4:B5"/>
    <mergeCell ref="C4:C5"/>
    <mergeCell ref="D4:D5"/>
    <mergeCell ref="E4:E5"/>
    <mergeCell ref="F4:F5"/>
    <mergeCell ref="G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0" zoomScaleNormal="80" zoomScalePageLayoutView="0" workbookViewId="0" topLeftCell="A1">
      <selection activeCell="L10" sqref="L10"/>
    </sheetView>
  </sheetViews>
  <sheetFormatPr defaultColWidth="8.8515625" defaultRowHeight="15"/>
  <cols>
    <col min="1" max="1" width="14.421875" style="1" customWidth="1"/>
    <col min="2" max="2" width="7.28125" style="1" customWidth="1"/>
    <col min="3" max="3" width="20.57421875" style="1" customWidth="1"/>
    <col min="4" max="4" width="47.57421875" style="1" customWidth="1"/>
    <col min="5" max="5" width="55.8515625" style="1" customWidth="1"/>
    <col min="6" max="6" width="5.7109375" style="1" customWidth="1"/>
    <col min="7" max="8" width="16.7109375" style="1" customWidth="1"/>
    <col min="9" max="9" width="9.8515625" style="1" customWidth="1"/>
    <col min="10" max="10" width="6.140625" style="1" customWidth="1"/>
    <col min="11" max="11" width="8.8515625" style="11" customWidth="1"/>
    <col min="12" max="12" width="20.7109375" style="11" customWidth="1"/>
    <col min="13" max="13" width="8.8515625" style="11" customWidth="1"/>
    <col min="14" max="14" width="27.28125" style="1" customWidth="1"/>
    <col min="15" max="16384" width="8.8515625" style="1" customWidth="1"/>
  </cols>
  <sheetData>
    <row r="1" spans="1:14" ht="1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7" ht="15">
      <c r="A2" s="3" t="s">
        <v>25</v>
      </c>
      <c r="B2" s="3"/>
      <c r="C2" s="3"/>
      <c r="D2" s="4"/>
      <c r="E2" s="4"/>
      <c r="F2" s="4"/>
      <c r="G2" s="4"/>
    </row>
    <row r="3" spans="1:7" ht="15">
      <c r="A3" s="3" t="s">
        <v>26</v>
      </c>
      <c r="B3" s="3"/>
      <c r="C3" s="3"/>
      <c r="D3" s="4"/>
      <c r="E3" s="4"/>
      <c r="F3" s="4"/>
      <c r="G3" s="4"/>
    </row>
    <row r="4" spans="1:14" ht="33" customHeight="1">
      <c r="A4" s="25" t="s">
        <v>7</v>
      </c>
      <c r="B4" s="25" t="s">
        <v>8</v>
      </c>
      <c r="C4" s="25" t="s">
        <v>9</v>
      </c>
      <c r="D4" s="25" t="s">
        <v>10</v>
      </c>
      <c r="E4" s="27" t="s">
        <v>45</v>
      </c>
      <c r="F4" s="29" t="s">
        <v>11</v>
      </c>
      <c r="G4" s="30" t="s">
        <v>12</v>
      </c>
      <c r="H4" s="31"/>
      <c r="I4" s="21" t="s">
        <v>22</v>
      </c>
      <c r="J4" s="23" t="s">
        <v>13</v>
      </c>
      <c r="K4" s="23" t="s">
        <v>14</v>
      </c>
      <c r="L4" s="21" t="s">
        <v>15</v>
      </c>
      <c r="M4" s="23" t="s">
        <v>16</v>
      </c>
      <c r="N4" s="25" t="s">
        <v>17</v>
      </c>
    </row>
    <row r="5" spans="1:14" ht="38.25" customHeight="1">
      <c r="A5" s="26"/>
      <c r="B5" s="26"/>
      <c r="C5" s="26"/>
      <c r="D5" s="26"/>
      <c r="E5" s="28"/>
      <c r="F5" s="29"/>
      <c r="G5" s="5" t="s">
        <v>19</v>
      </c>
      <c r="H5" s="5" t="s">
        <v>20</v>
      </c>
      <c r="I5" s="22"/>
      <c r="J5" s="24"/>
      <c r="K5" s="24"/>
      <c r="L5" s="22"/>
      <c r="M5" s="24"/>
      <c r="N5" s="26"/>
    </row>
    <row r="6" spans="1:14" ht="54" customHeight="1">
      <c r="A6" s="6" t="s">
        <v>6</v>
      </c>
      <c r="B6" s="7">
        <v>1</v>
      </c>
      <c r="C6" s="2" t="s">
        <v>21</v>
      </c>
      <c r="D6" s="7" t="s">
        <v>85</v>
      </c>
      <c r="E6" s="2" t="s">
        <v>60</v>
      </c>
      <c r="F6" s="6">
        <v>9</v>
      </c>
      <c r="G6" s="6">
        <v>28</v>
      </c>
      <c r="H6" s="6">
        <v>10</v>
      </c>
      <c r="I6" s="8">
        <f>SUM(G6:H6)</f>
        <v>38</v>
      </c>
      <c r="J6" s="9"/>
      <c r="K6" s="8">
        <v>38</v>
      </c>
      <c r="L6" s="8" t="s">
        <v>103</v>
      </c>
      <c r="M6" s="8">
        <v>1</v>
      </c>
      <c r="N6" s="2" t="s">
        <v>61</v>
      </c>
    </row>
    <row r="7" spans="1:14" ht="54" customHeight="1">
      <c r="A7" s="6" t="s">
        <v>6</v>
      </c>
      <c r="B7" s="7">
        <v>2</v>
      </c>
      <c r="C7" s="2" t="s">
        <v>21</v>
      </c>
      <c r="D7" s="7" t="s">
        <v>83</v>
      </c>
      <c r="E7" s="2" t="s">
        <v>60</v>
      </c>
      <c r="F7" s="6">
        <v>9</v>
      </c>
      <c r="G7" s="6">
        <v>26</v>
      </c>
      <c r="H7" s="6">
        <v>9</v>
      </c>
      <c r="I7" s="8">
        <f>SUM(G7:H7)</f>
        <v>35</v>
      </c>
      <c r="J7" s="9"/>
      <c r="K7" s="8">
        <v>35</v>
      </c>
      <c r="L7" s="8" t="s">
        <v>103</v>
      </c>
      <c r="M7" s="8">
        <v>2</v>
      </c>
      <c r="N7" s="2" t="s">
        <v>61</v>
      </c>
    </row>
    <row r="8" spans="1:14" ht="54" customHeight="1">
      <c r="A8" s="6" t="s">
        <v>6</v>
      </c>
      <c r="B8" s="7">
        <v>3</v>
      </c>
      <c r="C8" s="2" t="s">
        <v>21</v>
      </c>
      <c r="D8" s="7" t="s">
        <v>84</v>
      </c>
      <c r="E8" s="2" t="s">
        <v>60</v>
      </c>
      <c r="F8" s="6">
        <v>9</v>
      </c>
      <c r="G8" s="6">
        <v>20</v>
      </c>
      <c r="H8" s="6">
        <v>10</v>
      </c>
      <c r="I8" s="8">
        <f>SUM(G8:H8)</f>
        <v>30</v>
      </c>
      <c r="J8" s="9"/>
      <c r="K8" s="8">
        <v>30</v>
      </c>
      <c r="L8" s="8" t="s">
        <v>103</v>
      </c>
      <c r="M8" s="8">
        <v>3</v>
      </c>
      <c r="N8" s="2" t="s">
        <v>61</v>
      </c>
    </row>
    <row r="9" spans="1:14" ht="54" customHeight="1">
      <c r="A9" s="6" t="s">
        <v>6</v>
      </c>
      <c r="B9" s="7">
        <v>4</v>
      </c>
      <c r="C9" s="2" t="s">
        <v>21</v>
      </c>
      <c r="D9" s="2" t="s">
        <v>82</v>
      </c>
      <c r="E9" s="2" t="s">
        <v>60</v>
      </c>
      <c r="F9" s="2">
        <v>9</v>
      </c>
      <c r="G9" s="6">
        <v>24</v>
      </c>
      <c r="H9" s="6">
        <v>0</v>
      </c>
      <c r="I9" s="8">
        <f>SUM(G9:H9)</f>
        <v>24</v>
      </c>
      <c r="J9" s="8"/>
      <c r="K9" s="8">
        <v>24</v>
      </c>
      <c r="L9" s="8" t="s">
        <v>105</v>
      </c>
      <c r="M9" s="8">
        <v>4</v>
      </c>
      <c r="N9" s="2" t="s">
        <v>61</v>
      </c>
    </row>
    <row r="10" ht="30.75" customHeight="1"/>
    <row r="11" ht="29.25" customHeight="1"/>
    <row r="12" ht="27.75" customHeight="1"/>
    <row r="13" ht="31.5" customHeight="1"/>
    <row r="14" ht="28.5" customHeight="1"/>
    <row r="15" ht="32.25" customHeight="1"/>
  </sheetData>
  <sheetProtection/>
  <mergeCells count="14">
    <mergeCell ref="I4:I5"/>
    <mergeCell ref="J4:J5"/>
    <mergeCell ref="K4:K5"/>
    <mergeCell ref="L4:L5"/>
    <mergeCell ref="M4:M5"/>
    <mergeCell ref="N4:N5"/>
    <mergeCell ref="A1:N1"/>
    <mergeCell ref="A4:A5"/>
    <mergeCell ref="B4:B5"/>
    <mergeCell ref="C4:C5"/>
    <mergeCell ref="D4:D5"/>
    <mergeCell ref="E4:E5"/>
    <mergeCell ref="F4:F5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2023-10-04T05:44:08Z</dcterms:modified>
  <cp:category/>
  <cp:version/>
  <cp:contentType/>
  <cp:contentStatus/>
</cp:coreProperties>
</file>