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50" windowWidth="24930" windowHeight="8490" activeTab="3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 " sheetId="6" r:id="rId6"/>
    <sheet name="11 кл" sheetId="7" r:id="rId7"/>
  </sheets>
  <definedNames>
    <definedName name="_xlnm.Print_Area" localSheetId="5">'10 кл '!$A$1:$AZ$105</definedName>
    <definedName name="_xlnm.Print_Area" localSheetId="6">'11 кл'!$A$1:$AZ$24</definedName>
    <definedName name="_xlnm.Print_Area" localSheetId="0">'5 кл'!$A$1:$AM$105</definedName>
    <definedName name="_xlnm.Print_Area" localSheetId="1">'6 кл'!$A$1:$BA$86</definedName>
    <definedName name="_xlnm.Print_Area" localSheetId="2">'7 кл'!$A$1:$BA$92</definedName>
    <definedName name="_xlnm.Print_Area" localSheetId="3">'8 кл'!$A$1:$AY$106</definedName>
    <definedName name="_xlnm.Print_Area" localSheetId="4">'9 кл'!$A$1:$AZ$105</definedName>
  </definedNames>
  <calcPr fullCalcOnLoad="1"/>
</workbook>
</file>

<file path=xl/sharedStrings.xml><?xml version="1.0" encoding="utf-8"?>
<sst xmlns="http://schemas.openxmlformats.org/spreadsheetml/2006/main" count="1190" uniqueCount="258">
  <si>
    <t xml:space="preserve">Повестка: утверждение результатов школьного этапа Всероссийской олимпиады школьников по английскому языку, 5 класс </t>
  </si>
  <si>
    <t>Решили: утвердить результаты  школьного этапа Всероссийской олимпиады школьников по английскому языку, 5 класс</t>
  </si>
  <si>
    <t xml:space="preserve">Повестка: утверждение результатов школьного этапа Всероссийской олимпиады школьников по английскому языку, 6 класс </t>
  </si>
  <si>
    <t>Решили: утвердить результаты  школьного этапа Всероссийской олимпиады школьников по английскому языку, 6 класс</t>
  </si>
  <si>
    <t xml:space="preserve">Повестка: утверждение результатов школьного этапа Всероссийской олимпиады школьников по английскому языку, 7 класс </t>
  </si>
  <si>
    <t>Решили: утвердить результаты  школьного этапа Всероссийской олимпиады школьников по английскому языку, 7 класс</t>
  </si>
  <si>
    <t xml:space="preserve">Повестка: утверждение результатов школьного этапа Всероссийской олимпиады школьников по английскому языку, 8 класс </t>
  </si>
  <si>
    <t>Решили: утвердить результаты  школьного этапа Всероссийской олимпиады школьников по английскому языку, 8 класс</t>
  </si>
  <si>
    <t xml:space="preserve">Повестка: утверждение результатов школьного этапа Всероссийской олимпиады школьников по английскому языку, 9 класс </t>
  </si>
  <si>
    <t>Решили: утвердить результаты  школьного этапа Всероссийской олимпиады школьников по английскому языку, 9 класс</t>
  </si>
  <si>
    <t xml:space="preserve">Повестка: утверждение результатов школьного этапа Всероссийской олимпиады школьников по английскому языку, 10 класс </t>
  </si>
  <si>
    <t>Решили: утвердить результаты  школьного этапа Всероссийской олимпиады школьников по английскому языку, 10 класс</t>
  </si>
  <si>
    <t xml:space="preserve">Повестка: утверждение результатов школьного этапа Всероссийской олимпиады школьников по английскому языку, 11 класс </t>
  </si>
  <si>
    <t>Решили: утвердить результаты  школьного этапа Всероссийской олимпиады школьников по английскому языку, 11 класс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</si>
  <si>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</si>
  <si>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</si>
  <si>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</si>
  <si>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</si>
  <si>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класс</t>
  </si>
  <si>
    <t>Задания</t>
  </si>
  <si>
    <t>Апелляция</t>
  </si>
  <si>
    <t>Итого</t>
  </si>
  <si>
    <t>Статус участника</t>
  </si>
  <si>
    <t>Рейтинг</t>
  </si>
  <si>
    <t>Фамилия, имя, отчество педагога, подготовившего учащегося к олимпиаде (полностью)</t>
  </si>
  <si>
    <t>английский язык</t>
  </si>
  <si>
    <t>Listening</t>
  </si>
  <si>
    <t>WRITING</t>
  </si>
  <si>
    <t>LISTENING</t>
  </si>
  <si>
    <t>READING</t>
  </si>
  <si>
    <t>USE OF INGLISH</t>
  </si>
  <si>
    <t xml:space="preserve">Use of English </t>
  </si>
  <si>
    <t xml:space="preserve">Reading </t>
  </si>
  <si>
    <t>Аткарский</t>
  </si>
  <si>
    <t>Writing</t>
  </si>
  <si>
    <t>SOCIO-CULTURAL COMPETENCE</t>
  </si>
  <si>
    <r>
      <t xml:space="preserve">Сумма баллов, </t>
    </r>
    <r>
      <rPr>
        <b/>
        <i/>
        <u val="single"/>
        <sz val="11"/>
        <rFont val="PT Astra Serif"/>
        <family val="1"/>
      </rPr>
      <t>max 75</t>
    </r>
  </si>
  <si>
    <t>Quiz</t>
  </si>
  <si>
    <r>
      <t xml:space="preserve">Сумма баллов, </t>
    </r>
    <r>
      <rPr>
        <b/>
        <i/>
        <u val="single"/>
        <sz val="11"/>
        <rFont val="PT Astra Serif"/>
        <family val="1"/>
      </rPr>
      <t>max 48</t>
    </r>
  </si>
  <si>
    <r>
      <t xml:space="preserve">Сумма баллов, </t>
    </r>
    <r>
      <rPr>
        <b/>
        <i/>
        <u val="single"/>
        <sz val="11"/>
        <rFont val="PT Astra Serif"/>
        <family val="1"/>
      </rPr>
      <t>max 63</t>
    </r>
  </si>
  <si>
    <t>Протокол заседания жюри школьного этапа всероссийской олимпиады школьников по английскому языку Аткарского муниципального района от 5 октября 2023 г.</t>
  </si>
  <si>
    <t>Несрединов Рамиз Мурадович</t>
  </si>
  <si>
    <t>Сакчев Артем Алексеевич</t>
  </si>
  <si>
    <t>Силаева Анастасия Сергеевна</t>
  </si>
  <si>
    <t>Савельева Анастасия Владимировна</t>
  </si>
  <si>
    <t>Нестерова Александра Александровна</t>
  </si>
  <si>
    <t>Николаева Кристина Николаевна</t>
  </si>
  <si>
    <t>Трошина Милана Сергеевна</t>
  </si>
  <si>
    <t>Кучменко Софья Андреевна</t>
  </si>
  <si>
    <t>Любавин Арсений Владимирович</t>
  </si>
  <si>
    <t>Бородина Екатерина Денисовна</t>
  </si>
  <si>
    <t>Карпушина Светлана Денисовна</t>
  </si>
  <si>
    <t>Калинина Эвелина Романовна</t>
  </si>
  <si>
    <t>Сахнов Сергей Александрович</t>
  </si>
  <si>
    <t>Полянский Иван Иванович</t>
  </si>
  <si>
    <t>Хасанов Артем Маратович</t>
  </si>
  <si>
    <t>Лазарева Александра Олеговна</t>
  </si>
  <si>
    <t>Бурдина Дарья Андреевна</t>
  </si>
  <si>
    <t>Костина Софья Михайловна</t>
  </si>
  <si>
    <t>Крепышева Кристина Михайловна</t>
  </si>
  <si>
    <t>Зотова Дарья Сергеевна</t>
  </si>
  <si>
    <t>Герман Надежда Александровна</t>
  </si>
  <si>
    <t>Коннова Алена Сергеевна</t>
  </si>
  <si>
    <t>Нестеров Семен Михайлович</t>
  </si>
  <si>
    <t>Пушкова Анастасия Сергеевна</t>
  </si>
  <si>
    <t>Чувашлева Вероника Сергеевна</t>
  </si>
  <si>
    <t>Михеев Иван Витальевич</t>
  </si>
  <si>
    <t>Дерунов Александр Владимирович</t>
  </si>
  <si>
    <t>Мустикаев Тимур Ренатович</t>
  </si>
  <si>
    <t>Пишкинас Егор Олегович</t>
  </si>
  <si>
    <t>Сорокина Софья ВладимировнаПи</t>
  </si>
  <si>
    <t>Пирдамов Тимерлан Замирович</t>
  </si>
  <si>
    <t>Тарасенкова Полина Викторовна</t>
  </si>
  <si>
    <t>Котова Яна Андреевна</t>
  </si>
  <si>
    <t>Алексеев Даниил Алексеевич</t>
  </si>
  <si>
    <t>Щербакова Анастасия Николаевна</t>
  </si>
  <si>
    <t>Спесивов Дмитрий Сергеевис</t>
  </si>
  <si>
    <t>Шеллунц Артем Мартинович</t>
  </si>
  <si>
    <t>Коновалов Иван Иванович</t>
  </si>
  <si>
    <t>Коргонбаев Равиль Нургазыевич</t>
  </si>
  <si>
    <t>Анфиногенова Даниэль Дмитриевна</t>
  </si>
  <si>
    <t>Зотов Илья Алексеевич</t>
  </si>
  <si>
    <t>Ольховский Максим Андреевич</t>
  </si>
  <si>
    <t>Ключникова Евгения Андреевна</t>
  </si>
  <si>
    <t>Нестерова Александра Дмитриевна</t>
  </si>
  <si>
    <t>Булкин Алексей Константинович</t>
  </si>
  <si>
    <t>Бубнов Дмитрий Алексеевич</t>
  </si>
  <si>
    <t>Филиал Муниципального общеобразовательного учреждения-средней общеобразовательной школы № 3 города Аткарска Саратовской области имени Героя Советского Союза Антонова Владимира Семеновича в селе Белгаза</t>
  </si>
  <si>
    <t>Никифорова Анна Анатольевна</t>
  </si>
  <si>
    <t>Утянский Дмитрий Сергеевич</t>
  </si>
  <si>
    <t>Бакалым Михаил Александрович</t>
  </si>
  <si>
    <t>Филиал Муниципального общеобразовательного учреждения-средней общеобразовательной школы №3 города Аткарска Саратовской области имени Героя Советского Союза Антонова Владимира Семеновича в селе Елизаветино</t>
  </si>
  <si>
    <t>Андреева Людмила Викторовна</t>
  </si>
  <si>
    <t>Ибрагимова Мадина Боходировна</t>
  </si>
  <si>
    <t>Родичев Илья Александрович</t>
  </si>
  <si>
    <t>Андронов Арсений Дмитриевич</t>
  </si>
  <si>
    <t>Власов Кирилл Александрович</t>
  </si>
  <si>
    <t>Очкина Дарья Евгеньевна</t>
  </si>
  <si>
    <t>Герасимова Варвара Алексеевна</t>
  </si>
  <si>
    <t>Саркисян Анжела Оганесовна</t>
  </si>
  <si>
    <t>Ахмедов Нурлан Рафикович</t>
  </si>
  <si>
    <t>Калашник Ефим Андреевич</t>
  </si>
  <si>
    <t>Саркисян Мариана Оганесовна</t>
  </si>
  <si>
    <t>Волченко Лейла Тимуровна</t>
  </si>
  <si>
    <t>Акопян Карина Роландовна</t>
  </si>
  <si>
    <t>Свитнева Карина Алексеевна</t>
  </si>
  <si>
    <t>Пырла Екатерина Олеговна</t>
  </si>
  <si>
    <t>Одинокова Василиса Дмитриевна</t>
  </si>
  <si>
    <t>Филиал Муниципального общеобразовательного учреждения - средней общеобразовательной школы №3 г. Аткарска Саратовской области имени Героя Советского Союза Антонова Владимира Семеновича в селе Кочетовка</t>
  </si>
  <si>
    <t>Богомолова Светлана Борисовна</t>
  </si>
  <si>
    <t>Образовательное учреждение (полное наименование согласно Устава)</t>
  </si>
  <si>
    <t>Муниципальное общеобразовательное учреждение – средняя общеобразовательная школа №3 города Аткарска Саратовской области  имени Героя Советского Союза Антонова Владимира Семеновича</t>
  </si>
  <si>
    <t>Белова Ева Геннадьевна</t>
  </si>
  <si>
    <t>Муниципальное общеобразовательное учреждение-средняя общеобразовательная школа №8 города Аткарска Саратовской области</t>
  </si>
  <si>
    <t>Уткова Татьяна Станиславовна</t>
  </si>
  <si>
    <t>Гуренко Матвей Александрович</t>
  </si>
  <si>
    <t>Забелина Полина Матвеевна</t>
  </si>
  <si>
    <t>Локотинов Сергей Алексеевич</t>
  </si>
  <si>
    <t>Агаева Лена Балаверди кызы</t>
  </si>
  <si>
    <t>Лютикова Анна Сергеевна</t>
  </si>
  <si>
    <t xml:space="preserve">Манафова Алина Ахмедовна </t>
  </si>
  <si>
    <t>Старчикова Татьяна Александровна</t>
  </si>
  <si>
    <t>Фомина Яна Сергеевына</t>
  </si>
  <si>
    <t>Фролова Елизавета Сергеевна</t>
  </si>
  <si>
    <t>Забирова Дилария Маратовна</t>
  </si>
  <si>
    <t>Калядина Екатерина Алексеевна</t>
  </si>
  <si>
    <t>Рожков Олег Сергеевич</t>
  </si>
  <si>
    <t>Абдулин Александр Александрович</t>
  </si>
  <si>
    <t>Зелепукина Евгения Владимировна</t>
  </si>
  <si>
    <t>Ежов Дмитрий Александрович</t>
  </si>
  <si>
    <t>Попов Алексей Николаевич</t>
  </si>
  <si>
    <t>Шихалиев Ахмед Абдуллаевич</t>
  </si>
  <si>
    <t>Горбунова Виктория Андреевна</t>
  </si>
  <si>
    <t>Матях Роман Витальевич</t>
  </si>
  <si>
    <t>Пашин Ярослав Дмитриевич</t>
  </si>
  <si>
    <t>Айхельберг Алексей Иванович</t>
  </si>
  <si>
    <t>Спесивов Александр Андреевич</t>
  </si>
  <si>
    <t>Шибилов Рустам Махаббатович</t>
  </si>
  <si>
    <t>Заева Александра Алексеевна</t>
  </si>
  <si>
    <t>Муниципальное общеобразовательное учреждение - средняя общеобразовательная школа №2 города Аткарска Саратовской области.</t>
  </si>
  <si>
    <t xml:space="preserve"> Свинцова Оксана Васильевна</t>
  </si>
  <si>
    <t>Островский Михаил Денисович</t>
  </si>
  <si>
    <t>Сафронов Артем Игоревич</t>
  </si>
  <si>
    <t>Астапчик Арина Романовна</t>
  </si>
  <si>
    <t>Гончар Александра Максимовна</t>
  </si>
  <si>
    <t>Бенке Виктория Дмитриевна</t>
  </si>
  <si>
    <t>Солодкова Екатерина Валерьнвна</t>
  </si>
  <si>
    <t>Мокроусова Кира Андреевна</t>
  </si>
  <si>
    <t>Денисова Кристина Сергеевна</t>
  </si>
  <si>
    <t>Сабанов Дмитрий Сергеевич</t>
  </si>
  <si>
    <t>Вединеева Дарья Денисовна</t>
  </si>
  <si>
    <t xml:space="preserve">
Петренко Евгения Сергеевна
</t>
  </si>
  <si>
    <t>Муниципальное общеобразовательное учреждение — средняя общеобразовательная школа №6 города Аткарска Саратовской области.</t>
  </si>
  <si>
    <t/>
  </si>
  <si>
    <t>Дерунова Татьяна Владимировна</t>
  </si>
  <si>
    <t>Шокуров Кирилл Николаевич</t>
  </si>
  <si>
    <t>Дегтяренко Андрей Андреевич</t>
  </si>
  <si>
    <t>Филиал Муниципального общеобразовательного учреждения — среднейобщеобразовательной школы №6 города Аткарска Саратовской области в селе Иваново-Языковка</t>
  </si>
  <si>
    <t>Ляпина Вероника Валерьевна</t>
  </si>
  <si>
    <t>Барышева Тамара Сергеевна</t>
  </si>
  <si>
    <t>Филиал муниципального общеобразовательного учреждения-средней общеобразовательной школы №6  города Аткарска в селе Марфино</t>
  </si>
  <si>
    <t>Буря Инна Васильевна</t>
  </si>
  <si>
    <t>Васильев Арсений Александрович</t>
  </si>
  <si>
    <t>Ермолаева Евгения Сергеевна</t>
  </si>
  <si>
    <t>Батыркулова Аяна Сейетдиновна</t>
  </si>
  <si>
    <t>Попова Ульяна Сергеевна</t>
  </si>
  <si>
    <t>Барышева Татьяна Сергеевна</t>
  </si>
  <si>
    <t>Самохина Анастасия Алексеевна</t>
  </si>
  <si>
    <t>Давыденко Даниил Артемович</t>
  </si>
  <si>
    <t>Якименко Алина Андреевна</t>
  </si>
  <si>
    <t>Янчу Артём Анатольевич</t>
  </si>
  <si>
    <t>Копенкина Ирина Алексеевна</t>
  </si>
  <si>
    <t>Лаптева Карина Алексеевна</t>
  </si>
  <si>
    <t>Агапова Ирина Сергеевна</t>
  </si>
  <si>
    <t>Волончук  Анна Дмитриевна</t>
  </si>
  <si>
    <t>Капёнкина Ирина Максимовна</t>
  </si>
  <si>
    <t>Нестеров Олег Игоревич</t>
  </si>
  <si>
    <t>Приставко Анастасия Владимировна</t>
  </si>
  <si>
    <t>Керимов Вусал Асиф оглы</t>
  </si>
  <si>
    <t>Уварова Полина Александровна</t>
  </si>
  <si>
    <t>Власова Алиса Романовна</t>
  </si>
  <si>
    <t>Райку Богдан Михайлович</t>
  </si>
  <si>
    <t>Зеленая Дарья Александровна</t>
  </si>
  <si>
    <t>Муниципальное общеобразовательное учреждение-средняя общеобразовательная школа №9 города Аткарска Саратовской области</t>
  </si>
  <si>
    <t>Родионова Татьяна Алексеевна</t>
  </si>
  <si>
    <t>Болотнова Анна Романовна</t>
  </si>
  <si>
    <t>Мельникова Вероника Николавевна</t>
  </si>
  <si>
    <t>Тишунина Виктория Юрьевна</t>
  </si>
  <si>
    <t>Корабанов  Даниил Антонович</t>
  </si>
  <si>
    <t>Воронцова Виктория Владимировна</t>
  </si>
  <si>
    <t>Керемшова София Николаевна</t>
  </si>
  <si>
    <t>Ермакова Анна Вячеславовна</t>
  </si>
  <si>
    <t>Бозрикова Маргарита Андреевна</t>
  </si>
  <si>
    <t>Зайцев Глеб Александрович</t>
  </si>
  <si>
    <t>Филиал муниципального общеобразовательного учреждения - средней общеобразовательной школы № 9 города Аткарска Саратовской области в поселке Лопуховка "Школа имени Героя Советского Союза Платицына Владимира Васильевича"</t>
  </si>
  <si>
    <t>Чурляева Оксана Алексеевна</t>
  </si>
  <si>
    <t>Минченкова Виктория Витальевна</t>
  </si>
  <si>
    <t>Нефедкина Людмила Григорьевна</t>
  </si>
  <si>
    <t>Уткин Ярослав Александрович</t>
  </si>
  <si>
    <t>Бычкова Анастасия Сергеевна</t>
  </si>
  <si>
    <t>Фурикова Диана Евгеньевна</t>
  </si>
  <si>
    <t>Доценко Олег Александрович</t>
  </si>
  <si>
    <t>Желякова Жанна Нурдиновна</t>
  </si>
  <si>
    <t>Калашник Сергей Евгеньевич</t>
  </si>
  <si>
    <t>Полякова Оксана Владимировна</t>
  </si>
  <si>
    <t>Асланова Айша Хатан - кызы</t>
  </si>
  <si>
    <t>Акиева Даяна Рустамовна</t>
  </si>
  <si>
    <t>Ляшенко Егор Дмитриевич</t>
  </si>
  <si>
    <t>Чурляева Александра Михайловна</t>
  </si>
  <si>
    <t>Максимов Роман  Игоревич</t>
  </si>
  <si>
    <t>Серов Глеб Дмитриевич</t>
  </si>
  <si>
    <t>Кирянова Карина Андреевна</t>
  </si>
  <si>
    <t>Коротков Кирилл Олегович</t>
  </si>
  <si>
    <t>Миронова Карина Андреевна</t>
  </si>
  <si>
    <t>Кудинов Егор Павлович</t>
  </si>
  <si>
    <t>Ручкина Екатерина Валерьевна</t>
  </si>
  <si>
    <t>Шкитова Мария Александровна</t>
  </si>
  <si>
    <t>Бородкига Елизавета Михайловна</t>
  </si>
  <si>
    <t>Селина Татьяна Анатольевна</t>
  </si>
  <si>
    <t>Фролова Виктория Алексеевна</t>
  </si>
  <si>
    <t>Попова Мария Николаевна</t>
  </si>
  <si>
    <t>Горюнов Артем Дмитриевич</t>
  </si>
  <si>
    <t>Коновалова София Алексеевна</t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</si>
  <si>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</si>
  <si>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Мартиросян Лусине Абриковна</t>
  </si>
  <si>
    <t>Борисова Ольга Ивановна</t>
  </si>
  <si>
    <t>Филиал муниципального общеобразовательного учреждения - средней общеобразовательной школы № 1 имени 397-й Сарненской дивизии города Аткарска Саратовской области в селе Приречное</t>
  </si>
  <si>
    <t>Саранцева Софья Павловна</t>
  </si>
  <si>
    <t>Петров Артём Максимович</t>
  </si>
  <si>
    <t xml:space="preserve">Муниципальное общеобразовательноео учреждение-средняя  общеобразовательная школы № 10 города Аткарска Саратовской области </t>
  </si>
  <si>
    <t>Берлизова Любовь Анатольевна</t>
  </si>
  <si>
    <t>Григорьева Мария Александровна</t>
  </si>
  <si>
    <t>Филатов Максим Антонович</t>
  </si>
  <si>
    <t>Арзуманян Даниэль Альбертович</t>
  </si>
  <si>
    <t>Борисова Мария Сергеевна</t>
  </si>
  <si>
    <t>Васильева Маргарита Михайловна</t>
  </si>
  <si>
    <t>Анисимов Матвей Сергеевич</t>
  </si>
  <si>
    <t>Наумов Роман Андреевич</t>
  </si>
  <si>
    <t>Нестерова Юлия Владимировна</t>
  </si>
  <si>
    <t>Федоров Иван  Алексеевич</t>
  </si>
  <si>
    <t>Федотов Михаил Александрович</t>
  </si>
  <si>
    <t>Дубовицкая Ангелина Андреевна</t>
  </si>
  <si>
    <t>Абрамова Лина Витальевна</t>
  </si>
  <si>
    <t>Евсеев Алексей Павлович</t>
  </si>
  <si>
    <t>Кочанова Вероника Дмитриевна</t>
  </si>
  <si>
    <t>Туктарова Самира  Фаридовна</t>
  </si>
  <si>
    <t>Погодина Елена Николаевна</t>
  </si>
  <si>
    <t>Полунина Злата Максимовна</t>
  </si>
  <si>
    <t>Петрова Полина Сергеевна</t>
  </si>
  <si>
    <t>Григорьев Алексей Александрович</t>
  </si>
  <si>
    <t>Денисов Игорь Дмитриевич</t>
  </si>
  <si>
    <t>Муниципальное общеобразовательное учреждение - средняя общеобразовательная школа №2 города Аткарска Саратовской области</t>
  </si>
  <si>
    <t>Муниципальное общеобразовательное учреждение — средняя общеобразовательная школа №6 города Аткарска Саратовской области</t>
  </si>
  <si>
    <t>поедитель</t>
  </si>
  <si>
    <t>призёр</t>
  </si>
  <si>
    <t>участник</t>
  </si>
  <si>
    <t>победитель</t>
  </si>
  <si>
    <t>Филиал муниципального общеобразовательного учреждения- средней общеобразовательной школы №6  города Аткарска Саратовской области в селе Марфино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</si>
</sst>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b/>
      <i/>
      <sz val="11"/>
      <name val="PT Astra Serif"/>
      <family val="1"/>
    </font>
    <font>
      <b/>
      <i/>
      <u val="single"/>
      <sz val="11"/>
      <name val="PT Astra Serif"/>
      <family val="1"/>
    </font>
    <font>
      <i/>
      <sz val="11"/>
      <name val="PT Astra Serif"/>
      <family val="1"/>
    </font>
    <font>
      <b/>
      <u val="single"/>
      <sz val="11"/>
      <name val="PT Astra Serif"/>
      <family val="1"/>
    </font>
    <font>
      <sz val="11"/>
      <color indexed="8"/>
      <name val="PT Astra Serif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5" xfId="0" applyFont="1" applyFill="1" applyBorder="1" applyAlignment="1">
      <alignment horizontal="center" vertical="center" textRotation="90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15" xfId="0" applyFont="1" applyFill="1" applyBorder="1" applyAlignment="1">
      <alignment horizontal="center" vertical="center" textRotation="90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zoomScale="70" zoomScaleNormal="70" zoomScaleSheetLayoutView="40" workbookViewId="0" topLeftCell="A14">
      <selection activeCell="O12" sqref="O12:O18"/>
    </sheetView>
  </sheetViews>
  <sheetFormatPr defaultColWidth="8.8515625" defaultRowHeight="15"/>
  <cols>
    <col min="1" max="1" width="19.8515625" style="1" customWidth="1"/>
    <col min="2" max="2" width="9.28125" style="1" customWidth="1"/>
    <col min="3" max="3" width="20.57421875" style="1" customWidth="1"/>
    <col min="4" max="4" width="39.140625" style="1" customWidth="1"/>
    <col min="5" max="5" width="64.140625" style="1" customWidth="1"/>
    <col min="6" max="6" width="5.7109375" style="1" customWidth="1"/>
    <col min="7" max="11" width="16.7109375" style="1" customWidth="1"/>
    <col min="12" max="12" width="10.28125" style="1" customWidth="1"/>
    <col min="13" max="13" width="5.7109375" style="1" customWidth="1"/>
    <col min="14" max="14" width="7.421875" style="11" customWidth="1"/>
    <col min="15" max="15" width="13.28125" style="11" customWidth="1"/>
    <col min="16" max="16" width="6.140625" style="11" customWidth="1"/>
    <col min="17" max="17" width="33.7109375" style="1" customWidth="1"/>
    <col min="18" max="16384" width="8.8515625" style="1" customWidth="1"/>
  </cols>
  <sheetData>
    <row r="1" spans="1:11" ht="15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3" ht="15">
      <c r="A2" s="8" t="s">
        <v>0</v>
      </c>
      <c r="B2" s="2"/>
      <c r="C2" s="2"/>
    </row>
    <row r="3" spans="1:3" ht="15">
      <c r="A3" s="8" t="s">
        <v>1</v>
      </c>
      <c r="B3" s="2"/>
      <c r="C3" s="2"/>
    </row>
    <row r="4" spans="1:17" ht="33.75" customHeight="1">
      <c r="A4" s="44" t="s">
        <v>14</v>
      </c>
      <c r="B4" s="44" t="s">
        <v>15</v>
      </c>
      <c r="C4" s="44" t="s">
        <v>16</v>
      </c>
      <c r="D4" s="44" t="s">
        <v>17</v>
      </c>
      <c r="E4" s="44" t="s">
        <v>110</v>
      </c>
      <c r="F4" s="46" t="s">
        <v>18</v>
      </c>
      <c r="G4" s="48" t="s">
        <v>19</v>
      </c>
      <c r="H4" s="49"/>
      <c r="I4" s="49"/>
      <c r="J4" s="49"/>
      <c r="K4" s="50"/>
      <c r="L4" s="51" t="s">
        <v>39</v>
      </c>
      <c r="M4" s="53" t="s">
        <v>20</v>
      </c>
      <c r="N4" s="53" t="s">
        <v>21</v>
      </c>
      <c r="O4" s="51" t="s">
        <v>22</v>
      </c>
      <c r="P4" s="53" t="s">
        <v>23</v>
      </c>
      <c r="Q4" s="44" t="s">
        <v>24</v>
      </c>
    </row>
    <row r="5" spans="1:17" ht="48" customHeight="1">
      <c r="A5" s="45"/>
      <c r="B5" s="45"/>
      <c r="C5" s="45"/>
      <c r="D5" s="45"/>
      <c r="E5" s="45"/>
      <c r="F5" s="47"/>
      <c r="G5" s="3" t="s">
        <v>28</v>
      </c>
      <c r="H5" s="3" t="s">
        <v>29</v>
      </c>
      <c r="I5" s="3" t="s">
        <v>30</v>
      </c>
      <c r="J5" s="3" t="s">
        <v>35</v>
      </c>
      <c r="K5" s="3" t="s">
        <v>27</v>
      </c>
      <c r="L5" s="52"/>
      <c r="M5" s="54"/>
      <c r="N5" s="54"/>
      <c r="O5" s="55"/>
      <c r="P5" s="54"/>
      <c r="Q5" s="45"/>
    </row>
    <row r="6" spans="1:17" ht="68.25" customHeight="1">
      <c r="A6" s="4" t="s">
        <v>25</v>
      </c>
      <c r="B6" s="4">
        <v>1</v>
      </c>
      <c r="C6" s="4" t="s">
        <v>33</v>
      </c>
      <c r="D6" s="7" t="s">
        <v>235</v>
      </c>
      <c r="E6" s="7" t="s">
        <v>229</v>
      </c>
      <c r="F6" s="7">
        <v>5</v>
      </c>
      <c r="G6" s="7">
        <v>7</v>
      </c>
      <c r="H6" s="7">
        <v>8</v>
      </c>
      <c r="I6" s="7">
        <v>11</v>
      </c>
      <c r="J6" s="7">
        <v>9</v>
      </c>
      <c r="K6" s="7">
        <v>15</v>
      </c>
      <c r="L6" s="6">
        <f aca="true" t="shared" si="0" ref="L6:L46">SUM(G6:K6)</f>
        <v>50</v>
      </c>
      <c r="M6" s="7"/>
      <c r="N6" s="12">
        <v>50</v>
      </c>
      <c r="O6" s="12" t="s">
        <v>253</v>
      </c>
      <c r="P6" s="12">
        <v>1</v>
      </c>
      <c r="Q6" s="7" t="s">
        <v>230</v>
      </c>
    </row>
    <row r="7" spans="1:17" ht="68.25" customHeight="1">
      <c r="A7" s="4" t="s">
        <v>25</v>
      </c>
      <c r="B7" s="4">
        <v>2</v>
      </c>
      <c r="C7" s="4" t="s">
        <v>33</v>
      </c>
      <c r="D7" s="7" t="s">
        <v>234</v>
      </c>
      <c r="E7" s="7" t="s">
        <v>229</v>
      </c>
      <c r="F7" s="7">
        <v>5</v>
      </c>
      <c r="G7" s="7">
        <v>3</v>
      </c>
      <c r="H7" s="7">
        <v>9</v>
      </c>
      <c r="I7" s="7">
        <v>10</v>
      </c>
      <c r="J7" s="7">
        <v>9</v>
      </c>
      <c r="K7" s="7">
        <v>15</v>
      </c>
      <c r="L7" s="6">
        <f t="shared" si="0"/>
        <v>46</v>
      </c>
      <c r="M7" s="7"/>
      <c r="N7" s="12">
        <v>46</v>
      </c>
      <c r="O7" s="12" t="s">
        <v>253</v>
      </c>
      <c r="P7" s="12">
        <v>2</v>
      </c>
      <c r="Q7" s="7" t="s">
        <v>230</v>
      </c>
    </row>
    <row r="8" spans="1:17" ht="68.25" customHeight="1">
      <c r="A8" s="4" t="s">
        <v>25</v>
      </c>
      <c r="B8" s="4">
        <v>3</v>
      </c>
      <c r="C8" s="4" t="s">
        <v>33</v>
      </c>
      <c r="D8" s="7" t="s">
        <v>49</v>
      </c>
      <c r="E8" s="4" t="s">
        <v>111</v>
      </c>
      <c r="F8" s="7">
        <v>5</v>
      </c>
      <c r="G8" s="5">
        <v>8</v>
      </c>
      <c r="H8" s="5">
        <v>8</v>
      </c>
      <c r="I8" s="5">
        <v>8</v>
      </c>
      <c r="J8" s="5">
        <v>4</v>
      </c>
      <c r="K8" s="5">
        <v>15</v>
      </c>
      <c r="L8" s="6">
        <f t="shared" si="0"/>
        <v>43</v>
      </c>
      <c r="M8" s="6"/>
      <c r="N8" s="6">
        <v>43</v>
      </c>
      <c r="O8" s="12" t="s">
        <v>253</v>
      </c>
      <c r="P8" s="6">
        <v>3</v>
      </c>
      <c r="Q8" s="4" t="s">
        <v>45</v>
      </c>
    </row>
    <row r="9" spans="1:17" ht="68.25" customHeight="1">
      <c r="A9" s="4" t="s">
        <v>25</v>
      </c>
      <c r="B9" s="4">
        <v>4</v>
      </c>
      <c r="C9" s="4" t="s">
        <v>33</v>
      </c>
      <c r="D9" s="7" t="s">
        <v>117</v>
      </c>
      <c r="E9" s="7" t="s">
        <v>113</v>
      </c>
      <c r="F9" s="7">
        <v>5</v>
      </c>
      <c r="G9" s="5">
        <v>5</v>
      </c>
      <c r="H9" s="5">
        <v>10</v>
      </c>
      <c r="I9" s="5">
        <v>9</v>
      </c>
      <c r="J9" s="5">
        <v>4</v>
      </c>
      <c r="K9" s="5">
        <v>15</v>
      </c>
      <c r="L9" s="6">
        <f t="shared" si="0"/>
        <v>43</v>
      </c>
      <c r="M9" s="6"/>
      <c r="N9" s="6">
        <v>43</v>
      </c>
      <c r="O9" s="12" t="s">
        <v>253</v>
      </c>
      <c r="P9" s="6">
        <v>4</v>
      </c>
      <c r="Q9" s="7" t="s">
        <v>118</v>
      </c>
    </row>
    <row r="10" spans="1:17" ht="68.25" customHeight="1">
      <c r="A10" s="4" t="s">
        <v>25</v>
      </c>
      <c r="B10" s="4">
        <v>5</v>
      </c>
      <c r="C10" s="4" t="s">
        <v>33</v>
      </c>
      <c r="D10" s="7" t="s">
        <v>120</v>
      </c>
      <c r="E10" s="7" t="s">
        <v>113</v>
      </c>
      <c r="F10" s="7">
        <v>5</v>
      </c>
      <c r="G10" s="5">
        <v>4</v>
      </c>
      <c r="H10" s="5">
        <v>7</v>
      </c>
      <c r="I10" s="5">
        <v>8</v>
      </c>
      <c r="J10" s="5">
        <v>6</v>
      </c>
      <c r="K10" s="5">
        <v>15</v>
      </c>
      <c r="L10" s="6">
        <f t="shared" si="0"/>
        <v>40</v>
      </c>
      <c r="M10" s="6"/>
      <c r="N10" s="6">
        <v>40</v>
      </c>
      <c r="O10" s="12" t="s">
        <v>253</v>
      </c>
      <c r="P10" s="6">
        <v>5</v>
      </c>
      <c r="Q10" s="7" t="s">
        <v>114</v>
      </c>
    </row>
    <row r="11" spans="1:17" ht="68.25" customHeight="1">
      <c r="A11" s="4" t="s">
        <v>25</v>
      </c>
      <c r="B11" s="4">
        <v>6</v>
      </c>
      <c r="C11" s="4" t="s">
        <v>33</v>
      </c>
      <c r="D11" s="7" t="s">
        <v>237</v>
      </c>
      <c r="E11" s="7" t="s">
        <v>229</v>
      </c>
      <c r="F11" s="7">
        <v>5</v>
      </c>
      <c r="G11" s="7">
        <v>7</v>
      </c>
      <c r="H11" s="7">
        <v>10</v>
      </c>
      <c r="I11" s="7">
        <v>9</v>
      </c>
      <c r="J11" s="7">
        <v>3</v>
      </c>
      <c r="K11" s="7">
        <v>10</v>
      </c>
      <c r="L11" s="6">
        <f t="shared" si="0"/>
        <v>39</v>
      </c>
      <c r="M11" s="7"/>
      <c r="N11" s="12">
        <v>39</v>
      </c>
      <c r="O11" s="12" t="s">
        <v>253</v>
      </c>
      <c r="P11" s="12">
        <v>6</v>
      </c>
      <c r="Q11" s="7" t="s">
        <v>238</v>
      </c>
    </row>
    <row r="12" spans="1:17" ht="68.25" customHeight="1">
      <c r="A12" s="4" t="s">
        <v>25</v>
      </c>
      <c r="B12" s="4">
        <v>7</v>
      </c>
      <c r="C12" s="4" t="s">
        <v>33</v>
      </c>
      <c r="D12" s="7" t="s">
        <v>233</v>
      </c>
      <c r="E12" s="7" t="s">
        <v>229</v>
      </c>
      <c r="F12" s="7">
        <v>5</v>
      </c>
      <c r="G12" s="7">
        <v>4</v>
      </c>
      <c r="H12" s="7">
        <v>7</v>
      </c>
      <c r="I12" s="7">
        <v>6</v>
      </c>
      <c r="J12" s="7">
        <v>9</v>
      </c>
      <c r="K12" s="7">
        <v>10</v>
      </c>
      <c r="L12" s="6">
        <f t="shared" si="0"/>
        <v>36</v>
      </c>
      <c r="M12" s="7"/>
      <c r="N12" s="12">
        <v>36</v>
      </c>
      <c r="O12" s="12" t="s">
        <v>254</v>
      </c>
      <c r="P12" s="12">
        <v>7</v>
      </c>
      <c r="Q12" s="7" t="s">
        <v>230</v>
      </c>
    </row>
    <row r="13" spans="1:17" ht="50.25" customHeight="1">
      <c r="A13" s="4" t="s">
        <v>25</v>
      </c>
      <c r="B13" s="4">
        <v>8</v>
      </c>
      <c r="C13" s="4" t="s">
        <v>33</v>
      </c>
      <c r="D13" s="38" t="s">
        <v>115</v>
      </c>
      <c r="E13" s="38" t="s">
        <v>113</v>
      </c>
      <c r="F13" s="39">
        <v>5</v>
      </c>
      <c r="G13" s="5">
        <v>4</v>
      </c>
      <c r="H13" s="5">
        <v>8</v>
      </c>
      <c r="I13" s="5">
        <v>9</v>
      </c>
      <c r="J13" s="5">
        <v>9</v>
      </c>
      <c r="K13" s="5">
        <v>5</v>
      </c>
      <c r="L13" s="6">
        <f t="shared" si="0"/>
        <v>35</v>
      </c>
      <c r="M13" s="6"/>
      <c r="N13" s="6">
        <v>35</v>
      </c>
      <c r="O13" s="12" t="s">
        <v>254</v>
      </c>
      <c r="P13" s="6">
        <v>8</v>
      </c>
      <c r="Q13" s="7" t="s">
        <v>114</v>
      </c>
    </row>
    <row r="14" spans="1:17" ht="50.25" customHeight="1">
      <c r="A14" s="4" t="s">
        <v>25</v>
      </c>
      <c r="B14" s="4">
        <v>9</v>
      </c>
      <c r="C14" s="4" t="s">
        <v>33</v>
      </c>
      <c r="D14" s="4" t="s">
        <v>151</v>
      </c>
      <c r="E14" s="4" t="s">
        <v>252</v>
      </c>
      <c r="F14" s="5">
        <v>5</v>
      </c>
      <c r="G14" s="5">
        <v>10</v>
      </c>
      <c r="H14" s="5">
        <v>10</v>
      </c>
      <c r="I14" s="5">
        <v>8</v>
      </c>
      <c r="J14" s="5">
        <v>7</v>
      </c>
      <c r="K14" s="5">
        <v>0</v>
      </c>
      <c r="L14" s="6">
        <f t="shared" si="0"/>
        <v>35</v>
      </c>
      <c r="M14" s="6" t="s">
        <v>153</v>
      </c>
      <c r="N14" s="6">
        <v>35</v>
      </c>
      <c r="O14" s="12" t="s">
        <v>254</v>
      </c>
      <c r="P14" s="6">
        <v>8</v>
      </c>
      <c r="Q14" s="4" t="s">
        <v>154</v>
      </c>
    </row>
    <row r="15" spans="1:17" ht="50.25" customHeight="1">
      <c r="A15" s="4" t="s">
        <v>25</v>
      </c>
      <c r="B15" s="4">
        <v>10</v>
      </c>
      <c r="C15" s="4" t="s">
        <v>33</v>
      </c>
      <c r="D15" s="7" t="s">
        <v>155</v>
      </c>
      <c r="E15" s="4" t="s">
        <v>252</v>
      </c>
      <c r="F15" s="5">
        <v>5</v>
      </c>
      <c r="G15" s="5">
        <v>10</v>
      </c>
      <c r="H15" s="5">
        <v>9</v>
      </c>
      <c r="I15" s="5">
        <v>9</v>
      </c>
      <c r="J15" s="5">
        <v>6</v>
      </c>
      <c r="K15" s="5">
        <v>0</v>
      </c>
      <c r="L15" s="6">
        <f t="shared" si="0"/>
        <v>34</v>
      </c>
      <c r="M15" s="6" t="s">
        <v>153</v>
      </c>
      <c r="N15" s="6">
        <v>34</v>
      </c>
      <c r="O15" s="12" t="s">
        <v>254</v>
      </c>
      <c r="P15" s="6">
        <v>9</v>
      </c>
      <c r="Q15" s="4" t="s">
        <v>154</v>
      </c>
    </row>
    <row r="16" spans="1:17" ht="50.25" customHeight="1">
      <c r="A16" s="4" t="s">
        <v>25</v>
      </c>
      <c r="B16" s="4">
        <v>11</v>
      </c>
      <c r="C16" s="4" t="s">
        <v>33</v>
      </c>
      <c r="D16" s="7" t="s">
        <v>186</v>
      </c>
      <c r="E16" s="7" t="s">
        <v>183</v>
      </c>
      <c r="F16" s="5">
        <v>5</v>
      </c>
      <c r="G16" s="5">
        <v>5</v>
      </c>
      <c r="H16" s="5">
        <v>8</v>
      </c>
      <c r="I16" s="5">
        <v>8</v>
      </c>
      <c r="J16" s="5">
        <v>5</v>
      </c>
      <c r="K16" s="5">
        <v>7</v>
      </c>
      <c r="L16" s="6">
        <f t="shared" si="0"/>
        <v>33</v>
      </c>
      <c r="M16" s="6"/>
      <c r="N16" s="6">
        <v>33</v>
      </c>
      <c r="O16" s="12" t="s">
        <v>254</v>
      </c>
      <c r="P16" s="6">
        <v>10</v>
      </c>
      <c r="Q16" s="7" t="s">
        <v>187</v>
      </c>
    </row>
    <row r="17" spans="1:17" ht="50.25" customHeight="1">
      <c r="A17" s="4" t="s">
        <v>25</v>
      </c>
      <c r="B17" s="4">
        <v>12</v>
      </c>
      <c r="C17" s="4" t="s">
        <v>33</v>
      </c>
      <c r="D17" s="7" t="s">
        <v>191</v>
      </c>
      <c r="E17" s="7" t="s">
        <v>183</v>
      </c>
      <c r="F17" s="7">
        <v>5</v>
      </c>
      <c r="G17" s="7">
        <v>5</v>
      </c>
      <c r="H17" s="7">
        <v>9</v>
      </c>
      <c r="I17" s="7">
        <v>6</v>
      </c>
      <c r="J17" s="7">
        <v>4</v>
      </c>
      <c r="K17" s="7">
        <v>8</v>
      </c>
      <c r="L17" s="6">
        <f t="shared" si="0"/>
        <v>32</v>
      </c>
      <c r="M17" s="7"/>
      <c r="N17" s="12">
        <v>32</v>
      </c>
      <c r="O17" s="12" t="s">
        <v>254</v>
      </c>
      <c r="P17" s="12">
        <v>11</v>
      </c>
      <c r="Q17" s="7" t="s">
        <v>187</v>
      </c>
    </row>
    <row r="18" spans="1:17" ht="50.25" customHeight="1">
      <c r="A18" s="4" t="s">
        <v>25</v>
      </c>
      <c r="B18" s="4">
        <v>13</v>
      </c>
      <c r="C18" s="4" t="s">
        <v>33</v>
      </c>
      <c r="D18" s="4" t="s">
        <v>185</v>
      </c>
      <c r="E18" s="4" t="s">
        <v>183</v>
      </c>
      <c r="F18" s="5">
        <v>5</v>
      </c>
      <c r="G18" s="5">
        <v>5</v>
      </c>
      <c r="H18" s="5">
        <v>8</v>
      </c>
      <c r="I18" s="5">
        <v>3</v>
      </c>
      <c r="J18" s="5">
        <v>6</v>
      </c>
      <c r="K18" s="5">
        <v>9</v>
      </c>
      <c r="L18" s="6">
        <f t="shared" si="0"/>
        <v>31</v>
      </c>
      <c r="M18" s="6"/>
      <c r="N18" s="6">
        <v>31</v>
      </c>
      <c r="O18" s="12" t="s">
        <v>254</v>
      </c>
      <c r="P18" s="6">
        <v>12</v>
      </c>
      <c r="Q18" s="4" t="s">
        <v>184</v>
      </c>
    </row>
    <row r="19" spans="1:17" ht="50.25" customHeight="1">
      <c r="A19" s="4" t="s">
        <v>25</v>
      </c>
      <c r="B19" s="4">
        <v>14</v>
      </c>
      <c r="C19" s="4" t="s">
        <v>33</v>
      </c>
      <c r="D19" s="7" t="s">
        <v>123</v>
      </c>
      <c r="E19" s="4" t="s">
        <v>113</v>
      </c>
      <c r="F19" s="5">
        <v>5</v>
      </c>
      <c r="G19" s="5">
        <v>6</v>
      </c>
      <c r="H19" s="5">
        <v>9</v>
      </c>
      <c r="I19" s="5">
        <v>5</v>
      </c>
      <c r="J19" s="5">
        <v>5</v>
      </c>
      <c r="K19" s="5">
        <v>5</v>
      </c>
      <c r="L19" s="6">
        <f t="shared" si="0"/>
        <v>30</v>
      </c>
      <c r="M19" s="6"/>
      <c r="N19" s="6">
        <v>30</v>
      </c>
      <c r="O19" s="6" t="s">
        <v>255</v>
      </c>
      <c r="P19" s="6">
        <v>13</v>
      </c>
      <c r="Q19" s="4" t="s">
        <v>118</v>
      </c>
    </row>
    <row r="20" spans="1:17" ht="50.25" customHeight="1">
      <c r="A20" s="4" t="s">
        <v>25</v>
      </c>
      <c r="B20" s="4">
        <v>15</v>
      </c>
      <c r="C20" s="4" t="s">
        <v>33</v>
      </c>
      <c r="D20" s="7" t="s">
        <v>188</v>
      </c>
      <c r="E20" s="7" t="s">
        <v>183</v>
      </c>
      <c r="F20" s="5">
        <v>5</v>
      </c>
      <c r="G20" s="5">
        <v>5</v>
      </c>
      <c r="H20" s="5">
        <v>7</v>
      </c>
      <c r="I20" s="5">
        <v>6</v>
      </c>
      <c r="J20" s="5">
        <v>5</v>
      </c>
      <c r="K20" s="5">
        <v>7</v>
      </c>
      <c r="L20" s="6">
        <f t="shared" si="0"/>
        <v>30</v>
      </c>
      <c r="M20" s="6"/>
      <c r="N20" s="6">
        <v>30</v>
      </c>
      <c r="O20" s="6" t="s">
        <v>255</v>
      </c>
      <c r="P20" s="6">
        <v>13</v>
      </c>
      <c r="Q20" s="7" t="s">
        <v>187</v>
      </c>
    </row>
    <row r="21" spans="1:17" ht="50.25" customHeight="1">
      <c r="A21" s="4" t="s">
        <v>25</v>
      </c>
      <c r="B21" s="4">
        <v>16</v>
      </c>
      <c r="C21" s="4" t="s">
        <v>33</v>
      </c>
      <c r="D21" s="7" t="s">
        <v>182</v>
      </c>
      <c r="E21" s="4" t="s">
        <v>183</v>
      </c>
      <c r="F21" s="5">
        <v>5</v>
      </c>
      <c r="G21" s="5">
        <v>5</v>
      </c>
      <c r="H21" s="5">
        <v>10</v>
      </c>
      <c r="I21" s="5">
        <v>5</v>
      </c>
      <c r="J21" s="5">
        <v>1</v>
      </c>
      <c r="K21" s="5">
        <v>7</v>
      </c>
      <c r="L21" s="6">
        <f t="shared" si="0"/>
        <v>28</v>
      </c>
      <c r="M21" s="6"/>
      <c r="N21" s="6">
        <v>28</v>
      </c>
      <c r="O21" s="6" t="s">
        <v>255</v>
      </c>
      <c r="P21" s="6">
        <v>14</v>
      </c>
      <c r="Q21" s="4" t="s">
        <v>184</v>
      </c>
    </row>
    <row r="22" spans="1:17" s="10" customFormat="1" ht="50.25" customHeight="1">
      <c r="A22" s="4" t="s">
        <v>25</v>
      </c>
      <c r="B22" s="4">
        <v>17</v>
      </c>
      <c r="C22" s="4" t="s">
        <v>33</v>
      </c>
      <c r="D22" s="38" t="s">
        <v>112</v>
      </c>
      <c r="E22" s="38" t="s">
        <v>113</v>
      </c>
      <c r="F22" s="39">
        <v>5</v>
      </c>
      <c r="G22" s="5">
        <v>4</v>
      </c>
      <c r="H22" s="5">
        <v>8</v>
      </c>
      <c r="I22" s="5">
        <v>6</v>
      </c>
      <c r="J22" s="5">
        <v>4</v>
      </c>
      <c r="K22" s="5">
        <v>5</v>
      </c>
      <c r="L22" s="6">
        <f t="shared" si="0"/>
        <v>27</v>
      </c>
      <c r="M22" s="6"/>
      <c r="N22" s="6">
        <v>27</v>
      </c>
      <c r="O22" s="6" t="s">
        <v>255</v>
      </c>
      <c r="P22" s="6">
        <v>15</v>
      </c>
      <c r="Q22" s="7" t="s">
        <v>114</v>
      </c>
    </row>
    <row r="23" spans="1:17" ht="50.25" customHeight="1">
      <c r="A23" s="4" t="s">
        <v>25</v>
      </c>
      <c r="B23" s="4">
        <v>18</v>
      </c>
      <c r="C23" s="4" t="s">
        <v>33</v>
      </c>
      <c r="D23" s="7" t="s">
        <v>90</v>
      </c>
      <c r="E23" s="35" t="s">
        <v>91</v>
      </c>
      <c r="F23" s="7">
        <v>5</v>
      </c>
      <c r="G23" s="36">
        <v>5</v>
      </c>
      <c r="H23" s="36">
        <v>5</v>
      </c>
      <c r="I23" s="36">
        <v>5</v>
      </c>
      <c r="J23" s="36">
        <v>7</v>
      </c>
      <c r="K23" s="36">
        <v>4</v>
      </c>
      <c r="L23" s="6">
        <f t="shared" si="0"/>
        <v>26</v>
      </c>
      <c r="M23" s="37"/>
      <c r="N23" s="37">
        <v>26</v>
      </c>
      <c r="O23" s="6" t="s">
        <v>255</v>
      </c>
      <c r="P23" s="37">
        <v>16</v>
      </c>
      <c r="Q23" s="35" t="s">
        <v>92</v>
      </c>
    </row>
    <row r="24" spans="1:17" ht="50.25" customHeight="1">
      <c r="A24" s="4" t="s">
        <v>25</v>
      </c>
      <c r="B24" s="4">
        <v>19</v>
      </c>
      <c r="C24" s="4" t="s">
        <v>33</v>
      </c>
      <c r="D24" s="7" t="s">
        <v>119</v>
      </c>
      <c r="E24" s="7" t="s">
        <v>113</v>
      </c>
      <c r="F24" s="7">
        <v>5</v>
      </c>
      <c r="G24" s="5">
        <v>5</v>
      </c>
      <c r="H24" s="5">
        <v>7</v>
      </c>
      <c r="I24" s="5">
        <v>6</v>
      </c>
      <c r="J24" s="5">
        <v>3</v>
      </c>
      <c r="K24" s="5">
        <v>5</v>
      </c>
      <c r="L24" s="6">
        <f t="shared" si="0"/>
        <v>26</v>
      </c>
      <c r="M24" s="6"/>
      <c r="N24" s="6">
        <v>26</v>
      </c>
      <c r="O24" s="6" t="s">
        <v>255</v>
      </c>
      <c r="P24" s="6">
        <v>16</v>
      </c>
      <c r="Q24" s="7" t="s">
        <v>118</v>
      </c>
    </row>
    <row r="25" spans="1:17" ht="50.25" customHeight="1">
      <c r="A25" s="4" t="s">
        <v>25</v>
      </c>
      <c r="B25" s="4">
        <v>20</v>
      </c>
      <c r="C25" s="4" t="s">
        <v>33</v>
      </c>
      <c r="D25" s="7" t="s">
        <v>116</v>
      </c>
      <c r="E25" s="4" t="s">
        <v>113</v>
      </c>
      <c r="F25" s="5">
        <v>5</v>
      </c>
      <c r="G25" s="5">
        <v>5</v>
      </c>
      <c r="H25" s="5">
        <v>6</v>
      </c>
      <c r="I25" s="5">
        <v>6</v>
      </c>
      <c r="J25" s="5">
        <v>3</v>
      </c>
      <c r="K25" s="5">
        <v>5</v>
      </c>
      <c r="L25" s="6">
        <f t="shared" si="0"/>
        <v>25</v>
      </c>
      <c r="M25" s="6"/>
      <c r="N25" s="6">
        <v>25</v>
      </c>
      <c r="O25" s="6" t="s">
        <v>255</v>
      </c>
      <c r="P25" s="6">
        <v>17</v>
      </c>
      <c r="Q25" s="4" t="s">
        <v>114</v>
      </c>
    </row>
    <row r="26" spans="1:17" ht="50.25" customHeight="1">
      <c r="A26" s="4" t="s">
        <v>25</v>
      </c>
      <c r="B26" s="4">
        <v>21</v>
      </c>
      <c r="C26" s="4" t="s">
        <v>33</v>
      </c>
      <c r="D26" s="4" t="s">
        <v>122</v>
      </c>
      <c r="E26" s="4" t="s">
        <v>113</v>
      </c>
      <c r="F26" s="5">
        <v>5</v>
      </c>
      <c r="G26" s="5">
        <v>6</v>
      </c>
      <c r="H26" s="5">
        <v>7</v>
      </c>
      <c r="I26" s="5">
        <v>2</v>
      </c>
      <c r="J26" s="5">
        <v>5</v>
      </c>
      <c r="K26" s="5">
        <v>5</v>
      </c>
      <c r="L26" s="6">
        <f t="shared" si="0"/>
        <v>25</v>
      </c>
      <c r="M26" s="6"/>
      <c r="N26" s="6">
        <v>25</v>
      </c>
      <c r="O26" s="6" t="s">
        <v>255</v>
      </c>
      <c r="P26" s="6">
        <v>17</v>
      </c>
      <c r="Q26" s="4" t="s">
        <v>118</v>
      </c>
    </row>
    <row r="27" spans="1:17" ht="50.25" customHeight="1">
      <c r="A27" s="4" t="s">
        <v>25</v>
      </c>
      <c r="B27" s="4">
        <v>22</v>
      </c>
      <c r="C27" s="4" t="s">
        <v>33</v>
      </c>
      <c r="D27" s="7" t="s">
        <v>236</v>
      </c>
      <c r="E27" s="7" t="s">
        <v>229</v>
      </c>
      <c r="F27" s="7">
        <v>5</v>
      </c>
      <c r="G27" s="7">
        <v>4</v>
      </c>
      <c r="H27" s="7">
        <v>8</v>
      </c>
      <c r="I27" s="7">
        <v>5</v>
      </c>
      <c r="J27" s="7">
        <v>3</v>
      </c>
      <c r="K27" s="7">
        <v>5</v>
      </c>
      <c r="L27" s="6">
        <f t="shared" si="0"/>
        <v>25</v>
      </c>
      <c r="M27" s="7"/>
      <c r="N27" s="12">
        <v>25</v>
      </c>
      <c r="O27" s="6" t="s">
        <v>255</v>
      </c>
      <c r="P27" s="12">
        <v>17</v>
      </c>
      <c r="Q27" s="7" t="s">
        <v>230</v>
      </c>
    </row>
    <row r="28" spans="1:17" ht="50.25" customHeight="1">
      <c r="A28" s="4" t="s">
        <v>25</v>
      </c>
      <c r="B28" s="4">
        <v>23</v>
      </c>
      <c r="C28" s="4" t="s">
        <v>33</v>
      </c>
      <c r="D28" s="7" t="s">
        <v>156</v>
      </c>
      <c r="E28" s="4" t="s">
        <v>157</v>
      </c>
      <c r="F28" s="5">
        <v>5</v>
      </c>
      <c r="G28" s="5">
        <v>7</v>
      </c>
      <c r="H28" s="5">
        <v>9</v>
      </c>
      <c r="I28" s="5">
        <v>6</v>
      </c>
      <c r="J28" s="5">
        <v>2</v>
      </c>
      <c r="K28" s="5">
        <v>0</v>
      </c>
      <c r="L28" s="6">
        <f t="shared" si="0"/>
        <v>24</v>
      </c>
      <c r="M28" s="6"/>
      <c r="N28" s="6">
        <v>24</v>
      </c>
      <c r="O28" s="6" t="s">
        <v>255</v>
      </c>
      <c r="P28" s="6">
        <v>18</v>
      </c>
      <c r="Q28" s="4" t="s">
        <v>158</v>
      </c>
    </row>
    <row r="29" spans="1:17" ht="50.25" customHeight="1">
      <c r="A29" s="4" t="s">
        <v>25</v>
      </c>
      <c r="B29" s="4">
        <v>24</v>
      </c>
      <c r="C29" s="4" t="s">
        <v>33</v>
      </c>
      <c r="D29" s="7" t="s">
        <v>228</v>
      </c>
      <c r="E29" s="7" t="s">
        <v>229</v>
      </c>
      <c r="F29" s="7">
        <v>5</v>
      </c>
      <c r="G29" s="7">
        <v>6</v>
      </c>
      <c r="H29" s="7">
        <v>7</v>
      </c>
      <c r="I29" s="7">
        <v>7</v>
      </c>
      <c r="J29" s="7">
        <v>3</v>
      </c>
      <c r="K29" s="7">
        <v>0</v>
      </c>
      <c r="L29" s="6">
        <f t="shared" si="0"/>
        <v>23</v>
      </c>
      <c r="M29" s="7"/>
      <c r="N29" s="12">
        <v>23</v>
      </c>
      <c r="O29" s="6" t="s">
        <v>255</v>
      </c>
      <c r="P29" s="12">
        <v>19</v>
      </c>
      <c r="Q29" s="7" t="s">
        <v>230</v>
      </c>
    </row>
    <row r="30" spans="1:17" ht="50.25" customHeight="1">
      <c r="A30" s="4" t="s">
        <v>25</v>
      </c>
      <c r="B30" s="4">
        <v>25</v>
      </c>
      <c r="C30" s="4" t="s">
        <v>33</v>
      </c>
      <c r="D30" s="4" t="s">
        <v>121</v>
      </c>
      <c r="E30" s="4" t="s">
        <v>113</v>
      </c>
      <c r="F30" s="5">
        <v>5</v>
      </c>
      <c r="G30" s="5">
        <v>4</v>
      </c>
      <c r="H30" s="5">
        <v>4</v>
      </c>
      <c r="I30" s="5">
        <v>5</v>
      </c>
      <c r="J30" s="5">
        <v>4</v>
      </c>
      <c r="K30" s="5">
        <v>5</v>
      </c>
      <c r="L30" s="6">
        <f t="shared" si="0"/>
        <v>22</v>
      </c>
      <c r="M30" s="6"/>
      <c r="N30" s="6">
        <v>22</v>
      </c>
      <c r="O30" s="6" t="s">
        <v>255</v>
      </c>
      <c r="P30" s="6">
        <v>20</v>
      </c>
      <c r="Q30" s="4" t="s">
        <v>118</v>
      </c>
    </row>
    <row r="31" spans="1:17" ht="50.25" customHeight="1">
      <c r="A31" s="4" t="s">
        <v>25</v>
      </c>
      <c r="B31" s="4">
        <v>26</v>
      </c>
      <c r="C31" s="4" t="s">
        <v>33</v>
      </c>
      <c r="D31" s="7" t="s">
        <v>189</v>
      </c>
      <c r="E31" s="7" t="s">
        <v>183</v>
      </c>
      <c r="F31" s="7">
        <v>5</v>
      </c>
      <c r="G31" s="7">
        <v>2</v>
      </c>
      <c r="H31" s="7">
        <v>8</v>
      </c>
      <c r="I31" s="7">
        <v>5</v>
      </c>
      <c r="J31" s="7">
        <v>1</v>
      </c>
      <c r="K31" s="7">
        <v>6</v>
      </c>
      <c r="L31" s="6">
        <f t="shared" si="0"/>
        <v>22</v>
      </c>
      <c r="M31" s="7"/>
      <c r="N31" s="12">
        <v>22</v>
      </c>
      <c r="O31" s="6" t="s">
        <v>255</v>
      </c>
      <c r="P31" s="12">
        <v>20</v>
      </c>
      <c r="Q31" s="7" t="s">
        <v>187</v>
      </c>
    </row>
    <row r="32" spans="1:17" ht="50.25" customHeight="1">
      <c r="A32" s="4" t="s">
        <v>25</v>
      </c>
      <c r="B32" s="4">
        <v>27</v>
      </c>
      <c r="C32" s="4" t="s">
        <v>33</v>
      </c>
      <c r="D32" s="7" t="s">
        <v>190</v>
      </c>
      <c r="E32" s="7" t="s">
        <v>183</v>
      </c>
      <c r="F32" s="7">
        <v>5</v>
      </c>
      <c r="G32" s="7">
        <v>2</v>
      </c>
      <c r="H32" s="7">
        <v>9</v>
      </c>
      <c r="I32" s="7">
        <v>3</v>
      </c>
      <c r="J32" s="7">
        <v>2</v>
      </c>
      <c r="K32" s="7">
        <v>6</v>
      </c>
      <c r="L32" s="6">
        <f t="shared" si="0"/>
        <v>22</v>
      </c>
      <c r="M32" s="7"/>
      <c r="N32" s="12">
        <v>22</v>
      </c>
      <c r="O32" s="6" t="s">
        <v>255</v>
      </c>
      <c r="P32" s="12">
        <v>20</v>
      </c>
      <c r="Q32" s="7" t="s">
        <v>187</v>
      </c>
    </row>
    <row r="33" spans="1:17" ht="50.25" customHeight="1">
      <c r="A33" s="4" t="s">
        <v>25</v>
      </c>
      <c r="B33" s="4">
        <v>28</v>
      </c>
      <c r="C33" s="4" t="s">
        <v>33</v>
      </c>
      <c r="D33" s="4" t="s">
        <v>41</v>
      </c>
      <c r="E33" s="4" t="s">
        <v>111</v>
      </c>
      <c r="F33" s="5">
        <v>5</v>
      </c>
      <c r="G33" s="5">
        <v>5</v>
      </c>
      <c r="H33" s="5">
        <v>7</v>
      </c>
      <c r="I33" s="5">
        <v>6</v>
      </c>
      <c r="J33" s="5">
        <v>1</v>
      </c>
      <c r="K33" s="5">
        <v>0</v>
      </c>
      <c r="L33" s="6">
        <f t="shared" si="0"/>
        <v>19</v>
      </c>
      <c r="M33" s="6"/>
      <c r="N33" s="6">
        <v>19</v>
      </c>
      <c r="O33" s="6" t="s">
        <v>255</v>
      </c>
      <c r="P33" s="6">
        <v>21</v>
      </c>
      <c r="Q33" s="7" t="s">
        <v>85</v>
      </c>
    </row>
    <row r="34" spans="1:17" ht="50.25" customHeight="1">
      <c r="A34" s="4" t="s">
        <v>25</v>
      </c>
      <c r="B34" s="4">
        <v>29</v>
      </c>
      <c r="C34" s="4" t="s">
        <v>33</v>
      </c>
      <c r="D34" s="7" t="s">
        <v>231</v>
      </c>
      <c r="E34" s="7" t="s">
        <v>229</v>
      </c>
      <c r="F34" s="7">
        <v>5</v>
      </c>
      <c r="G34" s="7">
        <v>3</v>
      </c>
      <c r="H34" s="7">
        <v>8</v>
      </c>
      <c r="I34" s="7">
        <v>5</v>
      </c>
      <c r="J34" s="7">
        <v>3</v>
      </c>
      <c r="K34" s="7">
        <v>0</v>
      </c>
      <c r="L34" s="6">
        <f t="shared" si="0"/>
        <v>19</v>
      </c>
      <c r="M34" s="7"/>
      <c r="N34" s="12">
        <v>19</v>
      </c>
      <c r="O34" s="6" t="s">
        <v>255</v>
      </c>
      <c r="P34" s="12">
        <v>21</v>
      </c>
      <c r="Q34" s="7" t="s">
        <v>230</v>
      </c>
    </row>
    <row r="35" spans="1:17" ht="50.25" customHeight="1">
      <c r="A35" s="4" t="s">
        <v>25</v>
      </c>
      <c r="B35" s="4">
        <v>30</v>
      </c>
      <c r="C35" s="4" t="s">
        <v>33</v>
      </c>
      <c r="D35" s="4" t="s">
        <v>42</v>
      </c>
      <c r="E35" s="4" t="s">
        <v>111</v>
      </c>
      <c r="F35" s="5">
        <v>5</v>
      </c>
      <c r="G35" s="5">
        <v>4</v>
      </c>
      <c r="H35" s="5">
        <v>8</v>
      </c>
      <c r="I35" s="5">
        <v>4</v>
      </c>
      <c r="J35" s="5">
        <v>2</v>
      </c>
      <c r="K35" s="5">
        <v>0</v>
      </c>
      <c r="L35" s="6">
        <f t="shared" si="0"/>
        <v>18</v>
      </c>
      <c r="M35" s="6"/>
      <c r="N35" s="6">
        <v>18</v>
      </c>
      <c r="O35" s="6" t="s">
        <v>255</v>
      </c>
      <c r="P35" s="6">
        <v>22</v>
      </c>
      <c r="Q35" s="4" t="s">
        <v>85</v>
      </c>
    </row>
    <row r="36" spans="1:17" ht="60">
      <c r="A36" s="4" t="s">
        <v>25</v>
      </c>
      <c r="B36" s="4">
        <v>31</v>
      </c>
      <c r="C36" s="4" t="s">
        <v>33</v>
      </c>
      <c r="D36" s="35" t="s">
        <v>93</v>
      </c>
      <c r="E36" s="7" t="s">
        <v>91</v>
      </c>
      <c r="F36" s="36">
        <v>5</v>
      </c>
      <c r="G36" s="36">
        <v>5</v>
      </c>
      <c r="H36" s="36">
        <v>4</v>
      </c>
      <c r="I36" s="36">
        <v>2</v>
      </c>
      <c r="J36" s="36">
        <v>0</v>
      </c>
      <c r="K36" s="36">
        <v>5</v>
      </c>
      <c r="L36" s="6">
        <f t="shared" si="0"/>
        <v>16</v>
      </c>
      <c r="M36" s="37"/>
      <c r="N36" s="37">
        <v>16</v>
      </c>
      <c r="O36" s="6" t="s">
        <v>255</v>
      </c>
      <c r="P36" s="37">
        <v>23</v>
      </c>
      <c r="Q36" s="35" t="s">
        <v>92</v>
      </c>
    </row>
    <row r="37" spans="1:17" ht="45">
      <c r="A37" s="4" t="s">
        <v>25</v>
      </c>
      <c r="B37" s="4">
        <v>32</v>
      </c>
      <c r="C37" s="4" t="s">
        <v>33</v>
      </c>
      <c r="D37" s="7" t="s">
        <v>232</v>
      </c>
      <c r="E37" s="7" t="s">
        <v>229</v>
      </c>
      <c r="F37" s="7">
        <v>5</v>
      </c>
      <c r="G37" s="7">
        <v>7</v>
      </c>
      <c r="H37" s="7">
        <v>3</v>
      </c>
      <c r="I37" s="7">
        <v>4</v>
      </c>
      <c r="J37" s="7">
        <v>2</v>
      </c>
      <c r="K37" s="7">
        <v>0</v>
      </c>
      <c r="L37" s="6">
        <f t="shared" si="0"/>
        <v>16</v>
      </c>
      <c r="M37" s="7"/>
      <c r="N37" s="12">
        <v>16</v>
      </c>
      <c r="O37" s="6" t="s">
        <v>255</v>
      </c>
      <c r="P37" s="12">
        <v>23</v>
      </c>
      <c r="Q37" s="7" t="s">
        <v>230</v>
      </c>
    </row>
    <row r="38" spans="1:17" ht="60">
      <c r="A38" s="4" t="s">
        <v>25</v>
      </c>
      <c r="B38" s="4">
        <v>33</v>
      </c>
      <c r="C38" s="4" t="s">
        <v>33</v>
      </c>
      <c r="D38" s="4" t="s">
        <v>43</v>
      </c>
      <c r="E38" s="4" t="s">
        <v>111</v>
      </c>
      <c r="F38" s="5">
        <v>5</v>
      </c>
      <c r="G38" s="5">
        <v>3</v>
      </c>
      <c r="H38" s="5">
        <v>7</v>
      </c>
      <c r="I38" s="5">
        <v>3</v>
      </c>
      <c r="J38" s="5">
        <v>0</v>
      </c>
      <c r="K38" s="5">
        <v>0</v>
      </c>
      <c r="L38" s="6">
        <f t="shared" si="0"/>
        <v>13</v>
      </c>
      <c r="M38" s="6"/>
      <c r="N38" s="6">
        <v>13</v>
      </c>
      <c r="O38" s="6" t="s">
        <v>255</v>
      </c>
      <c r="P38" s="6">
        <v>24</v>
      </c>
      <c r="Q38" s="4" t="s">
        <v>85</v>
      </c>
    </row>
    <row r="39" spans="1:17" ht="45">
      <c r="A39" s="4" t="s">
        <v>25</v>
      </c>
      <c r="B39" s="4">
        <v>34</v>
      </c>
      <c r="C39" s="4" t="s">
        <v>33</v>
      </c>
      <c r="D39" s="4" t="s">
        <v>138</v>
      </c>
      <c r="E39" s="4" t="s">
        <v>251</v>
      </c>
      <c r="F39" s="7">
        <v>5</v>
      </c>
      <c r="G39" s="5">
        <v>1</v>
      </c>
      <c r="H39" s="5">
        <v>9</v>
      </c>
      <c r="I39" s="5">
        <v>3</v>
      </c>
      <c r="J39" s="5">
        <v>0</v>
      </c>
      <c r="K39" s="5">
        <v>0</v>
      </c>
      <c r="L39" s="6">
        <f t="shared" si="0"/>
        <v>13</v>
      </c>
      <c r="M39" s="6"/>
      <c r="N39" s="6">
        <v>13</v>
      </c>
      <c r="O39" s="6" t="s">
        <v>255</v>
      </c>
      <c r="P39" s="6">
        <v>24</v>
      </c>
      <c r="Q39" s="4" t="s">
        <v>140</v>
      </c>
    </row>
    <row r="40" spans="1:17" ht="45">
      <c r="A40" s="4" t="s">
        <v>25</v>
      </c>
      <c r="B40" s="4">
        <v>35</v>
      </c>
      <c r="C40" s="4" t="s">
        <v>33</v>
      </c>
      <c r="D40" s="4" t="s">
        <v>141</v>
      </c>
      <c r="E40" s="4" t="s">
        <v>251</v>
      </c>
      <c r="F40" s="5">
        <v>5</v>
      </c>
      <c r="G40" s="5">
        <v>5</v>
      </c>
      <c r="H40" s="5">
        <v>5</v>
      </c>
      <c r="I40" s="5">
        <v>1</v>
      </c>
      <c r="J40" s="5">
        <v>0</v>
      </c>
      <c r="K40" s="5">
        <v>2</v>
      </c>
      <c r="L40" s="6">
        <f t="shared" si="0"/>
        <v>13</v>
      </c>
      <c r="M40" s="6"/>
      <c r="N40" s="6">
        <v>13</v>
      </c>
      <c r="O40" s="6" t="s">
        <v>255</v>
      </c>
      <c r="P40" s="6">
        <v>24</v>
      </c>
      <c r="Q40" s="4" t="s">
        <v>140</v>
      </c>
    </row>
    <row r="41" spans="1:17" ht="45">
      <c r="A41" s="4" t="s">
        <v>25</v>
      </c>
      <c r="B41" s="4">
        <v>36</v>
      </c>
      <c r="C41" s="4" t="s">
        <v>33</v>
      </c>
      <c r="D41" s="4" t="s">
        <v>142</v>
      </c>
      <c r="E41" s="4" t="s">
        <v>251</v>
      </c>
      <c r="F41" s="5">
        <v>5</v>
      </c>
      <c r="G41" s="5">
        <v>4</v>
      </c>
      <c r="H41" s="5">
        <v>4</v>
      </c>
      <c r="I41" s="5">
        <v>3</v>
      </c>
      <c r="J41" s="5">
        <v>0</v>
      </c>
      <c r="K41" s="5">
        <v>1</v>
      </c>
      <c r="L41" s="6">
        <f t="shared" si="0"/>
        <v>12</v>
      </c>
      <c r="M41" s="6"/>
      <c r="N41" s="6">
        <v>12</v>
      </c>
      <c r="O41" s="6" t="s">
        <v>255</v>
      </c>
      <c r="P41" s="6">
        <v>25</v>
      </c>
      <c r="Q41" s="4" t="s">
        <v>140</v>
      </c>
    </row>
    <row r="42" spans="1:17" ht="45">
      <c r="A42" s="4" t="s">
        <v>25</v>
      </c>
      <c r="B42" s="4">
        <v>37</v>
      </c>
      <c r="C42" s="4" t="s">
        <v>33</v>
      </c>
      <c r="D42" s="4" t="s">
        <v>159</v>
      </c>
      <c r="E42" s="4" t="s">
        <v>160</v>
      </c>
      <c r="F42" s="5">
        <v>5</v>
      </c>
      <c r="G42" s="5">
        <v>3</v>
      </c>
      <c r="H42" s="5">
        <v>2</v>
      </c>
      <c r="I42" s="5">
        <v>4</v>
      </c>
      <c r="J42" s="5">
        <v>3</v>
      </c>
      <c r="K42" s="5">
        <v>0</v>
      </c>
      <c r="L42" s="6">
        <f t="shared" si="0"/>
        <v>12</v>
      </c>
      <c r="M42" s="6"/>
      <c r="N42" s="6">
        <v>12</v>
      </c>
      <c r="O42" s="6" t="s">
        <v>255</v>
      </c>
      <c r="P42" s="6">
        <v>25</v>
      </c>
      <c r="Q42" s="4" t="s">
        <v>161</v>
      </c>
    </row>
    <row r="43" spans="1:17" ht="60">
      <c r="A43" s="4" t="s">
        <v>25</v>
      </c>
      <c r="B43" s="4">
        <v>38</v>
      </c>
      <c r="C43" s="4" t="s">
        <v>33</v>
      </c>
      <c r="D43" s="7" t="s">
        <v>44</v>
      </c>
      <c r="E43" s="4" t="s">
        <v>111</v>
      </c>
      <c r="F43" s="7">
        <v>5</v>
      </c>
      <c r="G43" s="5">
        <v>4</v>
      </c>
      <c r="H43" s="5">
        <v>2</v>
      </c>
      <c r="I43" s="5">
        <v>5</v>
      </c>
      <c r="J43" s="5">
        <v>0</v>
      </c>
      <c r="K43" s="5">
        <v>0</v>
      </c>
      <c r="L43" s="6">
        <f t="shared" si="0"/>
        <v>11</v>
      </c>
      <c r="M43" s="6"/>
      <c r="N43" s="6">
        <v>11</v>
      </c>
      <c r="O43" s="6" t="s">
        <v>255</v>
      </c>
      <c r="P43" s="6">
        <v>26</v>
      </c>
      <c r="Q43" s="7" t="s">
        <v>85</v>
      </c>
    </row>
    <row r="44" spans="1:17" ht="45">
      <c r="A44" s="4" t="s">
        <v>25</v>
      </c>
      <c r="B44" s="4">
        <v>39</v>
      </c>
      <c r="C44" s="4" t="s">
        <v>33</v>
      </c>
      <c r="D44" s="4" t="s">
        <v>144</v>
      </c>
      <c r="E44" s="4" t="s">
        <v>251</v>
      </c>
      <c r="F44" s="5">
        <v>5</v>
      </c>
      <c r="G44" s="5">
        <v>5</v>
      </c>
      <c r="H44" s="5">
        <v>2</v>
      </c>
      <c r="I44" s="5">
        <v>3</v>
      </c>
      <c r="J44" s="5">
        <v>1</v>
      </c>
      <c r="K44" s="5">
        <v>0</v>
      </c>
      <c r="L44" s="6">
        <f t="shared" si="0"/>
        <v>11</v>
      </c>
      <c r="M44" s="6"/>
      <c r="N44" s="6">
        <v>11</v>
      </c>
      <c r="O44" s="6" t="s">
        <v>255</v>
      </c>
      <c r="P44" s="6">
        <v>26</v>
      </c>
      <c r="Q44" s="4" t="s">
        <v>140</v>
      </c>
    </row>
    <row r="45" spans="1:17" ht="45">
      <c r="A45" s="4" t="s">
        <v>25</v>
      </c>
      <c r="B45" s="4">
        <v>40</v>
      </c>
      <c r="C45" s="4" t="s">
        <v>33</v>
      </c>
      <c r="D45" s="4" t="s">
        <v>143</v>
      </c>
      <c r="E45" s="4" t="s">
        <v>251</v>
      </c>
      <c r="F45" s="5">
        <v>5</v>
      </c>
      <c r="G45" s="5">
        <v>2</v>
      </c>
      <c r="H45" s="5">
        <v>3</v>
      </c>
      <c r="I45" s="5">
        <v>4</v>
      </c>
      <c r="J45" s="5">
        <v>0</v>
      </c>
      <c r="K45" s="5">
        <v>0</v>
      </c>
      <c r="L45" s="6">
        <f t="shared" si="0"/>
        <v>9</v>
      </c>
      <c r="M45" s="6"/>
      <c r="N45" s="6">
        <v>9</v>
      </c>
      <c r="O45" s="6" t="s">
        <v>255</v>
      </c>
      <c r="P45" s="6">
        <v>27</v>
      </c>
      <c r="Q45" s="4" t="s">
        <v>140</v>
      </c>
    </row>
    <row r="46" spans="1:17" ht="45">
      <c r="A46" s="4" t="s">
        <v>25</v>
      </c>
      <c r="B46" s="4">
        <v>41</v>
      </c>
      <c r="C46" s="4" t="s">
        <v>33</v>
      </c>
      <c r="D46" s="4" t="s">
        <v>145</v>
      </c>
      <c r="E46" s="4" t="s">
        <v>251</v>
      </c>
      <c r="F46" s="5">
        <v>5</v>
      </c>
      <c r="G46" s="5">
        <v>4</v>
      </c>
      <c r="H46" s="5">
        <v>2</v>
      </c>
      <c r="I46" s="5">
        <v>3</v>
      </c>
      <c r="J46" s="5">
        <v>0</v>
      </c>
      <c r="K46" s="5">
        <v>0</v>
      </c>
      <c r="L46" s="6">
        <f t="shared" si="0"/>
        <v>9</v>
      </c>
      <c r="M46" s="6"/>
      <c r="N46" s="6">
        <v>9</v>
      </c>
      <c r="O46" s="6" t="s">
        <v>255</v>
      </c>
      <c r="P46" s="6">
        <v>27</v>
      </c>
      <c r="Q46" s="4" t="s">
        <v>140</v>
      </c>
    </row>
  </sheetData>
  <sheetProtection/>
  <mergeCells count="14">
    <mergeCell ref="L4:L5"/>
    <mergeCell ref="M4:M5"/>
    <mergeCell ref="N4:N5"/>
    <mergeCell ref="O4:O5"/>
    <mergeCell ref="P4:P5"/>
    <mergeCell ref="Q4:Q5"/>
    <mergeCell ref="A1:K1"/>
    <mergeCell ref="A4:A5"/>
    <mergeCell ref="B4:B5"/>
    <mergeCell ref="C4:C5"/>
    <mergeCell ref="D4:D5"/>
    <mergeCell ref="E4:E5"/>
    <mergeCell ref="F4:F5"/>
    <mergeCell ref="G4:K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="70" zoomScaleNormal="70" zoomScaleSheetLayoutView="40" workbookViewId="0" topLeftCell="A1">
      <selection activeCell="O7" sqref="O7:O10"/>
    </sheetView>
  </sheetViews>
  <sheetFormatPr defaultColWidth="8.8515625" defaultRowHeight="15"/>
  <cols>
    <col min="1" max="1" width="18.421875" style="1" customWidth="1"/>
    <col min="2" max="2" width="9.28125" style="1" customWidth="1"/>
    <col min="3" max="3" width="20.57421875" style="1" customWidth="1"/>
    <col min="4" max="4" width="47.57421875" style="1" customWidth="1"/>
    <col min="5" max="5" width="66.8515625" style="1" customWidth="1"/>
    <col min="6" max="6" width="5.7109375" style="1" customWidth="1"/>
    <col min="7" max="9" width="15.57421875" style="1" customWidth="1"/>
    <col min="10" max="10" width="16.140625" style="1" customWidth="1"/>
    <col min="11" max="11" width="15.57421875" style="1" customWidth="1"/>
    <col min="12" max="12" width="11.57421875" style="1" customWidth="1"/>
    <col min="13" max="13" width="5.8515625" style="1" customWidth="1"/>
    <col min="14" max="14" width="9.28125" style="11" customWidth="1"/>
    <col min="15" max="15" width="15.140625" style="11" customWidth="1"/>
    <col min="16" max="16" width="5.421875" style="11" customWidth="1"/>
    <col min="17" max="17" width="30.7109375" style="1" customWidth="1"/>
    <col min="18" max="18" width="43.57421875" style="1" customWidth="1"/>
    <col min="19" max="19" width="17.421875" style="1" customWidth="1"/>
    <col min="20" max="20" width="14.140625" style="1" customWidth="1"/>
    <col min="21" max="16384" width="8.8515625" style="1" customWidth="1"/>
  </cols>
  <sheetData>
    <row r="1" spans="1:11" ht="15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3" ht="15">
      <c r="A2" s="8" t="s">
        <v>2</v>
      </c>
      <c r="B2" s="2"/>
      <c r="C2" s="2"/>
    </row>
    <row r="3" spans="1:3" ht="15">
      <c r="A3" s="8" t="s">
        <v>3</v>
      </c>
      <c r="B3" s="2"/>
      <c r="C3" s="2"/>
    </row>
    <row r="4" spans="1:17" ht="24" customHeight="1">
      <c r="A4" s="44" t="s">
        <v>14</v>
      </c>
      <c r="B4" s="44" t="s">
        <v>15</v>
      </c>
      <c r="C4" s="44" t="s">
        <v>16</v>
      </c>
      <c r="D4" s="44" t="s">
        <v>17</v>
      </c>
      <c r="E4" s="44" t="s">
        <v>110</v>
      </c>
      <c r="F4" s="46" t="s">
        <v>18</v>
      </c>
      <c r="G4" s="48" t="s">
        <v>19</v>
      </c>
      <c r="H4" s="49"/>
      <c r="I4" s="49"/>
      <c r="J4" s="49"/>
      <c r="K4" s="50"/>
      <c r="L4" s="51" t="s">
        <v>39</v>
      </c>
      <c r="M4" s="53" t="s">
        <v>20</v>
      </c>
      <c r="N4" s="53" t="s">
        <v>21</v>
      </c>
      <c r="O4" s="51" t="s">
        <v>22</v>
      </c>
      <c r="P4" s="53" t="s">
        <v>23</v>
      </c>
      <c r="Q4" s="44" t="s">
        <v>24</v>
      </c>
    </row>
    <row r="5" spans="1:17" ht="55.5" customHeight="1">
      <c r="A5" s="45"/>
      <c r="B5" s="45"/>
      <c r="C5" s="45"/>
      <c r="D5" s="45"/>
      <c r="E5" s="45"/>
      <c r="F5" s="47"/>
      <c r="G5" s="3" t="s">
        <v>28</v>
      </c>
      <c r="H5" s="3" t="s">
        <v>29</v>
      </c>
      <c r="I5" s="3" t="s">
        <v>30</v>
      </c>
      <c r="J5" s="3" t="s">
        <v>35</v>
      </c>
      <c r="K5" s="3" t="s">
        <v>27</v>
      </c>
      <c r="L5" s="52"/>
      <c r="M5" s="54"/>
      <c r="N5" s="54"/>
      <c r="O5" s="55"/>
      <c r="P5" s="54"/>
      <c r="Q5" s="45"/>
    </row>
    <row r="6" spans="1:17" s="10" customFormat="1" ht="67.5" customHeight="1">
      <c r="A6" s="4" t="s">
        <v>25</v>
      </c>
      <c r="B6" s="4">
        <v>1</v>
      </c>
      <c r="C6" s="4" t="s">
        <v>33</v>
      </c>
      <c r="D6" s="38" t="s">
        <v>125</v>
      </c>
      <c r="E6" s="38" t="s">
        <v>113</v>
      </c>
      <c r="F6" s="5">
        <v>6</v>
      </c>
      <c r="G6" s="5">
        <v>6</v>
      </c>
      <c r="H6" s="5">
        <v>8</v>
      </c>
      <c r="I6" s="5">
        <v>9</v>
      </c>
      <c r="J6" s="5">
        <v>9</v>
      </c>
      <c r="K6" s="5">
        <v>5</v>
      </c>
      <c r="L6" s="6">
        <f aca="true" t="shared" si="0" ref="L6:L21">SUM(G6:K6)</f>
        <v>37</v>
      </c>
      <c r="M6" s="6"/>
      <c r="N6" s="6">
        <v>37</v>
      </c>
      <c r="O6" s="6" t="s">
        <v>256</v>
      </c>
      <c r="P6" s="6">
        <v>1</v>
      </c>
      <c r="Q6" s="4" t="s">
        <v>114</v>
      </c>
    </row>
    <row r="7" spans="1:17" s="10" customFormat="1" ht="67.5" customHeight="1">
      <c r="A7" s="4" t="s">
        <v>25</v>
      </c>
      <c r="B7" s="4">
        <v>2</v>
      </c>
      <c r="C7" s="4" t="s">
        <v>33</v>
      </c>
      <c r="D7" s="7" t="s">
        <v>50</v>
      </c>
      <c r="E7" s="7" t="s">
        <v>111</v>
      </c>
      <c r="F7" s="7">
        <v>6</v>
      </c>
      <c r="G7" s="5">
        <v>4</v>
      </c>
      <c r="H7" s="5">
        <v>9</v>
      </c>
      <c r="I7" s="5">
        <v>6</v>
      </c>
      <c r="J7" s="5">
        <v>5</v>
      </c>
      <c r="K7" s="5">
        <v>10</v>
      </c>
      <c r="L7" s="6">
        <f t="shared" si="0"/>
        <v>34</v>
      </c>
      <c r="M7" s="6"/>
      <c r="N7" s="6">
        <v>34</v>
      </c>
      <c r="O7" s="6" t="s">
        <v>254</v>
      </c>
      <c r="P7" s="6">
        <v>2</v>
      </c>
      <c r="Q7" s="7" t="s">
        <v>45</v>
      </c>
    </row>
    <row r="8" spans="1:17" s="10" customFormat="1" ht="67.5" customHeight="1">
      <c r="A8" s="4" t="s">
        <v>25</v>
      </c>
      <c r="B8" s="4">
        <v>3</v>
      </c>
      <c r="C8" s="4" t="s">
        <v>33</v>
      </c>
      <c r="D8" s="38" t="s">
        <v>124</v>
      </c>
      <c r="E8" s="38" t="s">
        <v>113</v>
      </c>
      <c r="F8" s="5">
        <v>6</v>
      </c>
      <c r="G8" s="5">
        <v>7</v>
      </c>
      <c r="H8" s="5">
        <v>9</v>
      </c>
      <c r="I8" s="5">
        <v>5</v>
      </c>
      <c r="J8" s="5">
        <v>1</v>
      </c>
      <c r="K8" s="5">
        <v>10</v>
      </c>
      <c r="L8" s="6">
        <f t="shared" si="0"/>
        <v>32</v>
      </c>
      <c r="M8" s="6"/>
      <c r="N8" s="6">
        <v>32</v>
      </c>
      <c r="O8" s="6" t="s">
        <v>254</v>
      </c>
      <c r="P8" s="6">
        <v>3</v>
      </c>
      <c r="Q8" s="4" t="s">
        <v>114</v>
      </c>
    </row>
    <row r="9" spans="1:17" s="10" customFormat="1" ht="67.5" customHeight="1">
      <c r="A9" s="4" t="s">
        <v>25</v>
      </c>
      <c r="B9" s="4">
        <v>4</v>
      </c>
      <c r="C9" s="4" t="s">
        <v>33</v>
      </c>
      <c r="D9" s="7" t="s">
        <v>126</v>
      </c>
      <c r="E9" s="4" t="s">
        <v>113</v>
      </c>
      <c r="F9" s="7">
        <v>6</v>
      </c>
      <c r="G9" s="5">
        <v>7</v>
      </c>
      <c r="H9" s="5">
        <v>9</v>
      </c>
      <c r="I9" s="5">
        <v>7</v>
      </c>
      <c r="J9" s="5">
        <v>4</v>
      </c>
      <c r="K9" s="5">
        <v>5</v>
      </c>
      <c r="L9" s="6">
        <f t="shared" si="0"/>
        <v>32</v>
      </c>
      <c r="M9" s="6"/>
      <c r="N9" s="6">
        <v>32</v>
      </c>
      <c r="O9" s="6" t="s">
        <v>254</v>
      </c>
      <c r="P9" s="6">
        <v>3</v>
      </c>
      <c r="Q9" s="4" t="s">
        <v>114</v>
      </c>
    </row>
    <row r="10" spans="1:17" s="10" customFormat="1" ht="67.5" customHeight="1">
      <c r="A10" s="4" t="s">
        <v>25</v>
      </c>
      <c r="B10" s="4">
        <v>5</v>
      </c>
      <c r="C10" s="4" t="s">
        <v>33</v>
      </c>
      <c r="D10" s="7" t="s">
        <v>107</v>
      </c>
      <c r="E10" s="7" t="s">
        <v>108</v>
      </c>
      <c r="F10" s="7">
        <v>6</v>
      </c>
      <c r="G10" s="5">
        <v>7</v>
      </c>
      <c r="H10" s="5">
        <v>10</v>
      </c>
      <c r="I10" s="5">
        <v>10</v>
      </c>
      <c r="J10" s="5">
        <v>4</v>
      </c>
      <c r="K10" s="5">
        <v>0</v>
      </c>
      <c r="L10" s="6">
        <f t="shared" si="0"/>
        <v>31</v>
      </c>
      <c r="M10" s="6"/>
      <c r="N10" s="6">
        <v>31</v>
      </c>
      <c r="O10" s="6" t="s">
        <v>254</v>
      </c>
      <c r="P10" s="6">
        <v>4</v>
      </c>
      <c r="Q10" s="7" t="s">
        <v>109</v>
      </c>
    </row>
    <row r="11" spans="1:17" s="10" customFormat="1" ht="67.5" customHeight="1">
      <c r="A11" s="4" t="s">
        <v>25</v>
      </c>
      <c r="B11" s="4">
        <v>6</v>
      </c>
      <c r="C11" s="4" t="s">
        <v>33</v>
      </c>
      <c r="D11" s="7" t="s">
        <v>240</v>
      </c>
      <c r="E11" s="4" t="s">
        <v>229</v>
      </c>
      <c r="F11" s="7">
        <v>6</v>
      </c>
      <c r="G11" s="5">
        <v>6</v>
      </c>
      <c r="H11" s="5">
        <v>6</v>
      </c>
      <c r="I11" s="5">
        <v>5</v>
      </c>
      <c r="J11" s="5">
        <v>7</v>
      </c>
      <c r="K11" s="5">
        <v>5</v>
      </c>
      <c r="L11" s="6">
        <f t="shared" si="0"/>
        <v>29</v>
      </c>
      <c r="M11" s="6"/>
      <c r="N11" s="6">
        <v>29</v>
      </c>
      <c r="O11" s="6" t="s">
        <v>255</v>
      </c>
      <c r="P11" s="6">
        <v>5</v>
      </c>
      <c r="Q11" s="7" t="s">
        <v>238</v>
      </c>
    </row>
    <row r="12" spans="1:17" s="10" customFormat="1" ht="67.5" customHeight="1">
      <c r="A12" s="4" t="s">
        <v>25</v>
      </c>
      <c r="B12" s="4">
        <v>7</v>
      </c>
      <c r="C12" s="4" t="s">
        <v>33</v>
      </c>
      <c r="D12" s="7" t="s">
        <v>163</v>
      </c>
      <c r="E12" s="4" t="s">
        <v>152</v>
      </c>
      <c r="F12" s="5">
        <v>6</v>
      </c>
      <c r="G12" s="5">
        <v>10</v>
      </c>
      <c r="H12" s="5">
        <v>10</v>
      </c>
      <c r="I12" s="5">
        <v>7</v>
      </c>
      <c r="J12" s="5">
        <v>0</v>
      </c>
      <c r="K12" s="5">
        <v>0</v>
      </c>
      <c r="L12" s="6">
        <f t="shared" si="0"/>
        <v>27</v>
      </c>
      <c r="M12" s="6"/>
      <c r="N12" s="6">
        <v>27</v>
      </c>
      <c r="O12" s="6" t="s">
        <v>255</v>
      </c>
      <c r="P12" s="6">
        <v>6</v>
      </c>
      <c r="Q12" s="4" t="s">
        <v>154</v>
      </c>
    </row>
    <row r="13" spans="1:17" s="10" customFormat="1" ht="67.5" customHeight="1">
      <c r="A13" s="4" t="s">
        <v>25</v>
      </c>
      <c r="B13" s="4">
        <v>8</v>
      </c>
      <c r="C13" s="4" t="s">
        <v>33</v>
      </c>
      <c r="D13" s="7" t="s">
        <v>239</v>
      </c>
      <c r="E13" s="7" t="s">
        <v>229</v>
      </c>
      <c r="F13" s="7">
        <v>6</v>
      </c>
      <c r="G13" s="5">
        <v>6</v>
      </c>
      <c r="H13" s="5">
        <v>7</v>
      </c>
      <c r="I13" s="5">
        <v>7</v>
      </c>
      <c r="J13" s="5">
        <v>7</v>
      </c>
      <c r="K13" s="5">
        <v>0</v>
      </c>
      <c r="L13" s="6">
        <f t="shared" si="0"/>
        <v>27</v>
      </c>
      <c r="M13" s="6"/>
      <c r="N13" s="6">
        <v>27</v>
      </c>
      <c r="O13" s="6" t="s">
        <v>255</v>
      </c>
      <c r="P13" s="6">
        <v>6</v>
      </c>
      <c r="Q13" s="7" t="s">
        <v>238</v>
      </c>
    </row>
    <row r="14" spans="1:17" s="10" customFormat="1" ht="67.5" customHeight="1">
      <c r="A14" s="4" t="s">
        <v>25</v>
      </c>
      <c r="B14" s="4">
        <v>9</v>
      </c>
      <c r="C14" s="4" t="s">
        <v>33</v>
      </c>
      <c r="D14" s="7" t="s">
        <v>94</v>
      </c>
      <c r="E14" s="7" t="s">
        <v>91</v>
      </c>
      <c r="F14" s="7">
        <v>6</v>
      </c>
      <c r="G14" s="36">
        <v>4</v>
      </c>
      <c r="H14" s="36">
        <v>5</v>
      </c>
      <c r="I14" s="36">
        <v>7</v>
      </c>
      <c r="J14" s="36">
        <v>9</v>
      </c>
      <c r="K14" s="36">
        <v>0</v>
      </c>
      <c r="L14" s="6">
        <f t="shared" si="0"/>
        <v>25</v>
      </c>
      <c r="M14" s="37"/>
      <c r="N14" s="37">
        <v>25</v>
      </c>
      <c r="O14" s="6" t="s">
        <v>255</v>
      </c>
      <c r="P14" s="37">
        <v>7</v>
      </c>
      <c r="Q14" s="35" t="s">
        <v>92</v>
      </c>
    </row>
    <row r="15" spans="1:17" s="10" customFormat="1" ht="67.5" customHeight="1">
      <c r="A15" s="4" t="s">
        <v>25</v>
      </c>
      <c r="B15" s="4">
        <v>10</v>
      </c>
      <c r="C15" s="4" t="s">
        <v>33</v>
      </c>
      <c r="D15" s="4" t="s">
        <v>162</v>
      </c>
      <c r="E15" s="4" t="s">
        <v>152</v>
      </c>
      <c r="F15" s="5">
        <v>6</v>
      </c>
      <c r="G15" s="5">
        <v>10</v>
      </c>
      <c r="H15" s="5">
        <v>8</v>
      </c>
      <c r="I15" s="5">
        <v>5</v>
      </c>
      <c r="J15" s="5">
        <v>0</v>
      </c>
      <c r="K15" s="5">
        <v>0</v>
      </c>
      <c r="L15" s="6">
        <f t="shared" si="0"/>
        <v>23</v>
      </c>
      <c r="M15" s="6"/>
      <c r="N15" s="6">
        <v>23</v>
      </c>
      <c r="O15" s="6" t="s">
        <v>255</v>
      </c>
      <c r="P15" s="6">
        <v>8</v>
      </c>
      <c r="Q15" s="4" t="s">
        <v>154</v>
      </c>
    </row>
    <row r="16" spans="1:17" s="10" customFormat="1" ht="67.5" customHeight="1">
      <c r="A16" s="4" t="s">
        <v>25</v>
      </c>
      <c r="B16" s="4">
        <v>11</v>
      </c>
      <c r="C16" s="4" t="s">
        <v>33</v>
      </c>
      <c r="D16" s="7" t="s">
        <v>46</v>
      </c>
      <c r="E16" s="7" t="s">
        <v>111</v>
      </c>
      <c r="F16" s="7">
        <v>6</v>
      </c>
      <c r="G16" s="5">
        <v>7</v>
      </c>
      <c r="H16" s="5">
        <v>8</v>
      </c>
      <c r="I16" s="5">
        <v>2</v>
      </c>
      <c r="J16" s="5">
        <v>2</v>
      </c>
      <c r="K16" s="5">
        <v>0</v>
      </c>
      <c r="L16" s="6">
        <f t="shared" si="0"/>
        <v>19</v>
      </c>
      <c r="M16" s="6"/>
      <c r="N16" s="6">
        <v>19</v>
      </c>
      <c r="O16" s="6" t="s">
        <v>255</v>
      </c>
      <c r="P16" s="6">
        <v>9</v>
      </c>
      <c r="Q16" s="7" t="s">
        <v>45</v>
      </c>
    </row>
    <row r="17" spans="1:17" s="10" customFormat="1" ht="67.5" customHeight="1">
      <c r="A17" s="4" t="s">
        <v>25</v>
      </c>
      <c r="B17" s="4">
        <v>12</v>
      </c>
      <c r="C17" s="4" t="s">
        <v>33</v>
      </c>
      <c r="D17" s="7" t="s">
        <v>47</v>
      </c>
      <c r="E17" s="7" t="s">
        <v>111</v>
      </c>
      <c r="F17" s="7">
        <v>6</v>
      </c>
      <c r="G17" s="5">
        <v>7</v>
      </c>
      <c r="H17" s="5">
        <v>8</v>
      </c>
      <c r="I17" s="5">
        <v>2</v>
      </c>
      <c r="J17" s="5">
        <v>2</v>
      </c>
      <c r="K17" s="5">
        <v>0</v>
      </c>
      <c r="L17" s="6">
        <f t="shared" si="0"/>
        <v>19</v>
      </c>
      <c r="M17" s="6"/>
      <c r="N17" s="6">
        <v>19</v>
      </c>
      <c r="O17" s="6" t="s">
        <v>255</v>
      </c>
      <c r="P17" s="6">
        <v>9</v>
      </c>
      <c r="Q17" s="7" t="s">
        <v>45</v>
      </c>
    </row>
    <row r="18" spans="1:17" s="10" customFormat="1" ht="67.5" customHeight="1">
      <c r="A18" s="4" t="s">
        <v>25</v>
      </c>
      <c r="B18" s="4">
        <v>13</v>
      </c>
      <c r="C18" s="4" t="s">
        <v>33</v>
      </c>
      <c r="D18" s="4" t="s">
        <v>48</v>
      </c>
      <c r="E18" s="4" t="s">
        <v>111</v>
      </c>
      <c r="F18" s="5">
        <v>6</v>
      </c>
      <c r="G18" s="5">
        <v>5</v>
      </c>
      <c r="H18" s="5">
        <v>8</v>
      </c>
      <c r="I18" s="5">
        <v>3</v>
      </c>
      <c r="J18" s="5">
        <v>0</v>
      </c>
      <c r="K18" s="5">
        <v>0</v>
      </c>
      <c r="L18" s="6">
        <f t="shared" si="0"/>
        <v>16</v>
      </c>
      <c r="M18" s="6"/>
      <c r="N18" s="6">
        <v>16</v>
      </c>
      <c r="O18" s="6" t="s">
        <v>255</v>
      </c>
      <c r="P18" s="6">
        <v>10</v>
      </c>
      <c r="Q18" s="4" t="s">
        <v>45</v>
      </c>
    </row>
    <row r="19" spans="1:17" s="10" customFormat="1" ht="67.5" customHeight="1">
      <c r="A19" s="4" t="s">
        <v>25</v>
      </c>
      <c r="B19" s="4">
        <v>14</v>
      </c>
      <c r="C19" s="4" t="s">
        <v>33</v>
      </c>
      <c r="D19" s="4" t="s">
        <v>51</v>
      </c>
      <c r="E19" s="4" t="s">
        <v>111</v>
      </c>
      <c r="F19" s="5">
        <v>6</v>
      </c>
      <c r="G19" s="5">
        <v>4</v>
      </c>
      <c r="H19" s="5">
        <v>4</v>
      </c>
      <c r="I19" s="5">
        <v>6</v>
      </c>
      <c r="J19" s="5">
        <v>1</v>
      </c>
      <c r="K19" s="5">
        <v>0</v>
      </c>
      <c r="L19" s="6">
        <f t="shared" si="0"/>
        <v>15</v>
      </c>
      <c r="M19" s="6"/>
      <c r="N19" s="6">
        <v>15</v>
      </c>
      <c r="O19" s="6" t="s">
        <v>255</v>
      </c>
      <c r="P19" s="6">
        <v>11</v>
      </c>
      <c r="Q19" s="4" t="s">
        <v>45</v>
      </c>
    </row>
    <row r="20" spans="1:17" s="10" customFormat="1" ht="67.5" customHeight="1">
      <c r="A20" s="4" t="s">
        <v>25</v>
      </c>
      <c r="B20" s="4">
        <v>15</v>
      </c>
      <c r="C20" s="4" t="s">
        <v>33</v>
      </c>
      <c r="D20" s="7" t="s">
        <v>53</v>
      </c>
      <c r="E20" s="4" t="s">
        <v>111</v>
      </c>
      <c r="F20" s="5">
        <v>6</v>
      </c>
      <c r="G20" s="5">
        <v>5</v>
      </c>
      <c r="H20" s="5">
        <v>5</v>
      </c>
      <c r="I20" s="5">
        <v>2</v>
      </c>
      <c r="J20" s="5">
        <v>0</v>
      </c>
      <c r="K20" s="5">
        <v>0</v>
      </c>
      <c r="L20" s="6">
        <f t="shared" si="0"/>
        <v>12</v>
      </c>
      <c r="M20" s="6"/>
      <c r="N20" s="6">
        <v>12</v>
      </c>
      <c r="O20" s="6" t="s">
        <v>255</v>
      </c>
      <c r="P20" s="6">
        <v>12</v>
      </c>
      <c r="Q20" s="4" t="s">
        <v>45</v>
      </c>
    </row>
    <row r="21" spans="1:17" s="10" customFormat="1" ht="67.5" customHeight="1">
      <c r="A21" s="4" t="s">
        <v>25</v>
      </c>
      <c r="B21" s="4">
        <v>16</v>
      </c>
      <c r="C21" s="4" t="s">
        <v>33</v>
      </c>
      <c r="D21" s="4" t="s">
        <v>52</v>
      </c>
      <c r="E21" s="4" t="s">
        <v>111</v>
      </c>
      <c r="F21" s="5">
        <v>6</v>
      </c>
      <c r="G21" s="5">
        <v>2</v>
      </c>
      <c r="H21" s="5">
        <v>3</v>
      </c>
      <c r="I21" s="5">
        <v>1</v>
      </c>
      <c r="J21" s="5">
        <v>2</v>
      </c>
      <c r="K21" s="5">
        <v>0</v>
      </c>
      <c r="L21" s="6">
        <f t="shared" si="0"/>
        <v>8</v>
      </c>
      <c r="M21" s="6"/>
      <c r="N21" s="6">
        <v>8</v>
      </c>
      <c r="O21" s="6" t="s">
        <v>255</v>
      </c>
      <c r="P21" s="6">
        <v>13</v>
      </c>
      <c r="Q21" s="4" t="s">
        <v>45</v>
      </c>
    </row>
  </sheetData>
  <sheetProtection/>
  <mergeCells count="14">
    <mergeCell ref="O4:O5"/>
    <mergeCell ref="P4:P5"/>
    <mergeCell ref="Q4:Q5"/>
    <mergeCell ref="A4:A5"/>
    <mergeCell ref="B4:B5"/>
    <mergeCell ref="C4:C5"/>
    <mergeCell ref="D4:D5"/>
    <mergeCell ref="N4:N5"/>
    <mergeCell ref="A1:K1"/>
    <mergeCell ref="E4:E5"/>
    <mergeCell ref="F4:F5"/>
    <mergeCell ref="G4:K4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="70" zoomScaleNormal="70" zoomScaleSheetLayoutView="40" workbookViewId="0" topLeftCell="A25">
      <selection activeCell="B27" sqref="B27:B32"/>
    </sheetView>
  </sheetViews>
  <sheetFormatPr defaultColWidth="8.8515625" defaultRowHeight="15"/>
  <cols>
    <col min="1" max="1" width="19.140625" style="1" customWidth="1"/>
    <col min="2" max="2" width="9.28125" style="1" customWidth="1"/>
    <col min="3" max="3" width="20.57421875" style="1" customWidth="1"/>
    <col min="4" max="4" width="47.57421875" style="1" customWidth="1"/>
    <col min="5" max="5" width="68.8515625" style="1" customWidth="1"/>
    <col min="6" max="6" width="5.7109375" style="1" customWidth="1"/>
    <col min="7" max="11" width="12.140625" style="1" customWidth="1"/>
    <col min="12" max="12" width="10.7109375" style="1" customWidth="1"/>
    <col min="13" max="13" width="8.421875" style="1" customWidth="1"/>
    <col min="14" max="14" width="7.421875" style="11" customWidth="1"/>
    <col min="15" max="15" width="15.28125" style="11" customWidth="1"/>
    <col min="16" max="16" width="6.8515625" style="11" customWidth="1"/>
    <col min="17" max="17" width="26.7109375" style="1" customWidth="1"/>
    <col min="18" max="18" width="43.57421875" style="1" customWidth="1"/>
    <col min="19" max="19" width="17.421875" style="1" customWidth="1"/>
    <col min="20" max="20" width="14.140625" style="1" customWidth="1"/>
    <col min="21" max="16384" width="8.8515625" style="1" customWidth="1"/>
  </cols>
  <sheetData>
    <row r="1" spans="1:11" ht="15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3" ht="15">
      <c r="A2" s="2" t="s">
        <v>4</v>
      </c>
      <c r="B2" s="2"/>
      <c r="C2" s="2"/>
    </row>
    <row r="3" spans="1:3" ht="15">
      <c r="A3" s="2" t="s">
        <v>5</v>
      </c>
      <c r="B3" s="2"/>
      <c r="C3" s="2"/>
    </row>
    <row r="4" spans="1:17" ht="36" customHeight="1">
      <c r="A4" s="44" t="s">
        <v>14</v>
      </c>
      <c r="B4" s="44" t="s">
        <v>15</v>
      </c>
      <c r="C4" s="44" t="s">
        <v>16</v>
      </c>
      <c r="D4" s="44" t="s">
        <v>17</v>
      </c>
      <c r="E4" s="44" t="s">
        <v>110</v>
      </c>
      <c r="F4" s="46" t="s">
        <v>18</v>
      </c>
      <c r="G4" s="56" t="s">
        <v>19</v>
      </c>
      <c r="H4" s="56"/>
      <c r="I4" s="56"/>
      <c r="J4" s="56"/>
      <c r="K4" s="56"/>
      <c r="L4" s="51" t="s">
        <v>36</v>
      </c>
      <c r="M4" s="53" t="s">
        <v>20</v>
      </c>
      <c r="N4" s="53" t="s">
        <v>21</v>
      </c>
      <c r="O4" s="51" t="s">
        <v>22</v>
      </c>
      <c r="P4" s="53" t="s">
        <v>23</v>
      </c>
      <c r="Q4" s="44" t="s">
        <v>24</v>
      </c>
    </row>
    <row r="5" spans="1:17" ht="40.5" customHeight="1">
      <c r="A5" s="45"/>
      <c r="B5" s="45"/>
      <c r="C5" s="45"/>
      <c r="D5" s="45"/>
      <c r="E5" s="45"/>
      <c r="F5" s="47"/>
      <c r="G5" s="21" t="s">
        <v>26</v>
      </c>
      <c r="H5" s="21" t="s">
        <v>32</v>
      </c>
      <c r="I5" s="21" t="s">
        <v>31</v>
      </c>
      <c r="J5" s="21" t="s">
        <v>37</v>
      </c>
      <c r="K5" s="21" t="s">
        <v>34</v>
      </c>
      <c r="L5" s="52"/>
      <c r="M5" s="54"/>
      <c r="N5" s="54"/>
      <c r="O5" s="55"/>
      <c r="P5" s="54"/>
      <c r="Q5" s="45"/>
    </row>
    <row r="6" spans="1:17" ht="59.25" customHeight="1">
      <c r="A6" s="4" t="s">
        <v>25</v>
      </c>
      <c r="B6" s="4">
        <v>1</v>
      </c>
      <c r="C6" s="4" t="s">
        <v>33</v>
      </c>
      <c r="D6" s="4" t="s">
        <v>243</v>
      </c>
      <c r="E6" s="4" t="s">
        <v>229</v>
      </c>
      <c r="F6" s="5">
        <v>7</v>
      </c>
      <c r="G6" s="5">
        <v>5</v>
      </c>
      <c r="H6" s="5">
        <v>13</v>
      </c>
      <c r="I6" s="5">
        <v>13</v>
      </c>
      <c r="J6" s="5">
        <v>10</v>
      </c>
      <c r="K6" s="5">
        <v>14</v>
      </c>
      <c r="L6" s="6">
        <f aca="true" t="shared" si="0" ref="L6:L32">SUM(G6:K6)</f>
        <v>55</v>
      </c>
      <c r="M6" s="6"/>
      <c r="N6" s="6">
        <v>55</v>
      </c>
      <c r="O6" s="6" t="s">
        <v>256</v>
      </c>
      <c r="P6" s="6">
        <v>1</v>
      </c>
      <c r="Q6" s="4" t="s">
        <v>238</v>
      </c>
    </row>
    <row r="7" spans="1:17" ht="59.25" customHeight="1">
      <c r="A7" s="4" t="s">
        <v>25</v>
      </c>
      <c r="B7" s="4">
        <v>2</v>
      </c>
      <c r="C7" s="4" t="s">
        <v>33</v>
      </c>
      <c r="D7" s="4" t="s">
        <v>56</v>
      </c>
      <c r="E7" s="4" t="s">
        <v>111</v>
      </c>
      <c r="F7" s="5">
        <v>7</v>
      </c>
      <c r="G7" s="5">
        <v>4</v>
      </c>
      <c r="H7" s="5">
        <v>12</v>
      </c>
      <c r="I7" s="5">
        <v>20</v>
      </c>
      <c r="J7" s="5">
        <v>8</v>
      </c>
      <c r="K7" s="5">
        <v>10</v>
      </c>
      <c r="L7" s="6">
        <f t="shared" si="0"/>
        <v>54</v>
      </c>
      <c r="M7" s="6"/>
      <c r="N7" s="6">
        <v>54</v>
      </c>
      <c r="O7" s="6" t="s">
        <v>256</v>
      </c>
      <c r="P7" s="6">
        <v>2</v>
      </c>
      <c r="Q7" s="4" t="s">
        <v>85</v>
      </c>
    </row>
    <row r="8" spans="1:17" ht="59.25" customHeight="1">
      <c r="A8" s="4" t="s">
        <v>25</v>
      </c>
      <c r="B8" s="4">
        <v>3</v>
      </c>
      <c r="C8" s="4" t="s">
        <v>33</v>
      </c>
      <c r="D8" s="4" t="s">
        <v>54</v>
      </c>
      <c r="E8" s="4" t="s">
        <v>111</v>
      </c>
      <c r="F8" s="5">
        <v>7</v>
      </c>
      <c r="G8" s="5">
        <v>4</v>
      </c>
      <c r="H8" s="5">
        <v>11</v>
      </c>
      <c r="I8" s="5">
        <v>15</v>
      </c>
      <c r="J8" s="5">
        <v>8</v>
      </c>
      <c r="K8" s="5">
        <v>12</v>
      </c>
      <c r="L8" s="6">
        <f t="shared" si="0"/>
        <v>50</v>
      </c>
      <c r="M8" s="6"/>
      <c r="N8" s="6">
        <v>50</v>
      </c>
      <c r="O8" s="6" t="s">
        <v>256</v>
      </c>
      <c r="P8" s="6">
        <v>3</v>
      </c>
      <c r="Q8" s="4" t="s">
        <v>45</v>
      </c>
    </row>
    <row r="9" spans="1:17" ht="59.25" customHeight="1">
      <c r="A9" s="4" t="s">
        <v>25</v>
      </c>
      <c r="B9" s="4">
        <v>4</v>
      </c>
      <c r="C9" s="4" t="s">
        <v>33</v>
      </c>
      <c r="D9" s="7" t="s">
        <v>55</v>
      </c>
      <c r="E9" s="7" t="s">
        <v>111</v>
      </c>
      <c r="F9" s="7">
        <v>7</v>
      </c>
      <c r="G9" s="5">
        <v>5</v>
      </c>
      <c r="H9" s="5">
        <v>12</v>
      </c>
      <c r="I9" s="5">
        <v>13</v>
      </c>
      <c r="J9" s="5">
        <v>12</v>
      </c>
      <c r="K9" s="5">
        <v>7</v>
      </c>
      <c r="L9" s="6">
        <f t="shared" si="0"/>
        <v>49</v>
      </c>
      <c r="M9" s="6"/>
      <c r="N9" s="6">
        <v>49</v>
      </c>
      <c r="O9" s="6" t="s">
        <v>256</v>
      </c>
      <c r="P9" s="12">
        <v>4</v>
      </c>
      <c r="Q9" s="5" t="s">
        <v>85</v>
      </c>
    </row>
    <row r="10" spans="1:17" ht="59.25" customHeight="1">
      <c r="A10" s="4" t="s">
        <v>25</v>
      </c>
      <c r="B10" s="4">
        <v>5</v>
      </c>
      <c r="C10" s="4" t="s">
        <v>33</v>
      </c>
      <c r="D10" s="4" t="s">
        <v>192</v>
      </c>
      <c r="E10" s="4" t="s">
        <v>183</v>
      </c>
      <c r="F10" s="5">
        <v>7</v>
      </c>
      <c r="G10" s="5">
        <v>3</v>
      </c>
      <c r="H10" s="5">
        <v>13</v>
      </c>
      <c r="I10" s="5">
        <v>10</v>
      </c>
      <c r="J10" s="5">
        <v>6</v>
      </c>
      <c r="K10" s="5">
        <v>8</v>
      </c>
      <c r="L10" s="6">
        <f t="shared" si="0"/>
        <v>40</v>
      </c>
      <c r="M10" s="6"/>
      <c r="N10" s="6">
        <v>40</v>
      </c>
      <c r="O10" s="6" t="s">
        <v>254</v>
      </c>
      <c r="P10" s="6">
        <v>5</v>
      </c>
      <c r="Q10" s="4" t="s">
        <v>184</v>
      </c>
    </row>
    <row r="11" spans="1:17" ht="59.25" customHeight="1">
      <c r="A11" s="4" t="s">
        <v>25</v>
      </c>
      <c r="B11" s="4">
        <v>6</v>
      </c>
      <c r="C11" s="4" t="s">
        <v>33</v>
      </c>
      <c r="D11" s="7" t="s">
        <v>129</v>
      </c>
      <c r="E11" s="4" t="s">
        <v>113</v>
      </c>
      <c r="F11" s="5">
        <v>7</v>
      </c>
      <c r="G11" s="5">
        <v>3</v>
      </c>
      <c r="H11" s="5">
        <v>8</v>
      </c>
      <c r="I11" s="5">
        <v>9</v>
      </c>
      <c r="J11" s="5">
        <v>5</v>
      </c>
      <c r="K11" s="5">
        <v>13</v>
      </c>
      <c r="L11" s="6">
        <f t="shared" si="0"/>
        <v>38</v>
      </c>
      <c r="M11" s="6"/>
      <c r="N11" s="6">
        <v>38</v>
      </c>
      <c r="O11" s="6" t="s">
        <v>254</v>
      </c>
      <c r="P11" s="6">
        <v>6</v>
      </c>
      <c r="Q11" s="4" t="s">
        <v>118</v>
      </c>
    </row>
    <row r="12" spans="1:17" ht="59.25" customHeight="1">
      <c r="A12" s="4" t="s">
        <v>25</v>
      </c>
      <c r="B12" s="4">
        <v>7</v>
      </c>
      <c r="C12" s="4" t="s">
        <v>33</v>
      </c>
      <c r="D12" s="4" t="s">
        <v>164</v>
      </c>
      <c r="E12" s="4" t="s">
        <v>157</v>
      </c>
      <c r="F12" s="5">
        <v>7</v>
      </c>
      <c r="G12" s="5">
        <v>4</v>
      </c>
      <c r="H12" s="5">
        <v>6</v>
      </c>
      <c r="I12" s="5">
        <v>9</v>
      </c>
      <c r="J12" s="5">
        <v>10</v>
      </c>
      <c r="K12" s="5">
        <v>8</v>
      </c>
      <c r="L12" s="6">
        <f t="shared" si="0"/>
        <v>37</v>
      </c>
      <c r="M12" s="6"/>
      <c r="N12" s="6">
        <v>37</v>
      </c>
      <c r="O12" s="6" t="s">
        <v>254</v>
      </c>
      <c r="P12" s="6">
        <v>7</v>
      </c>
      <c r="Q12" s="4" t="s">
        <v>158</v>
      </c>
    </row>
    <row r="13" spans="1:17" ht="59.25" customHeight="1">
      <c r="A13" s="4" t="s">
        <v>25</v>
      </c>
      <c r="B13" s="4">
        <v>8</v>
      </c>
      <c r="C13" s="4" t="s">
        <v>33</v>
      </c>
      <c r="D13" s="4" t="s">
        <v>128</v>
      </c>
      <c r="E13" s="4" t="s">
        <v>113</v>
      </c>
      <c r="F13" s="5">
        <v>7</v>
      </c>
      <c r="G13" s="5">
        <v>3</v>
      </c>
      <c r="H13" s="5">
        <v>7</v>
      </c>
      <c r="I13" s="5">
        <v>8</v>
      </c>
      <c r="J13" s="5">
        <v>3</v>
      </c>
      <c r="K13" s="5">
        <v>10</v>
      </c>
      <c r="L13" s="6">
        <f t="shared" si="0"/>
        <v>31</v>
      </c>
      <c r="M13" s="6"/>
      <c r="N13" s="6">
        <v>31</v>
      </c>
      <c r="O13" s="6" t="s">
        <v>255</v>
      </c>
      <c r="P13" s="6">
        <v>8</v>
      </c>
      <c r="Q13" s="4" t="s">
        <v>114</v>
      </c>
    </row>
    <row r="14" spans="1:17" ht="59.25" customHeight="1">
      <c r="A14" s="4" t="s">
        <v>25</v>
      </c>
      <c r="B14" s="4">
        <v>9</v>
      </c>
      <c r="C14" s="4" t="s">
        <v>33</v>
      </c>
      <c r="D14" s="4" t="s">
        <v>130</v>
      </c>
      <c r="E14" s="4" t="s">
        <v>113</v>
      </c>
      <c r="F14" s="5">
        <v>7</v>
      </c>
      <c r="G14" s="5">
        <v>3</v>
      </c>
      <c r="H14" s="5">
        <v>5</v>
      </c>
      <c r="I14" s="5">
        <v>9</v>
      </c>
      <c r="J14" s="5">
        <v>4</v>
      </c>
      <c r="K14" s="5">
        <v>10</v>
      </c>
      <c r="L14" s="6">
        <f t="shared" si="0"/>
        <v>31</v>
      </c>
      <c r="M14" s="6"/>
      <c r="N14" s="6">
        <v>31</v>
      </c>
      <c r="O14" s="6" t="s">
        <v>255</v>
      </c>
      <c r="P14" s="6">
        <v>8</v>
      </c>
      <c r="Q14" s="4" t="s">
        <v>114</v>
      </c>
    </row>
    <row r="15" spans="1:17" ht="59.25" customHeight="1">
      <c r="A15" s="4" t="s">
        <v>25</v>
      </c>
      <c r="B15" s="4">
        <v>10</v>
      </c>
      <c r="C15" s="4" t="s">
        <v>33</v>
      </c>
      <c r="D15" s="7" t="s">
        <v>131</v>
      </c>
      <c r="E15" s="4" t="s">
        <v>113</v>
      </c>
      <c r="F15" s="5">
        <v>7</v>
      </c>
      <c r="G15" s="5">
        <v>4</v>
      </c>
      <c r="H15" s="5">
        <v>7</v>
      </c>
      <c r="I15" s="5">
        <v>5</v>
      </c>
      <c r="J15" s="5">
        <v>5</v>
      </c>
      <c r="K15" s="5">
        <v>10</v>
      </c>
      <c r="L15" s="6">
        <f t="shared" si="0"/>
        <v>31</v>
      </c>
      <c r="M15" s="6"/>
      <c r="N15" s="6">
        <v>31</v>
      </c>
      <c r="O15" s="6" t="s">
        <v>255</v>
      </c>
      <c r="P15" s="6">
        <v>8</v>
      </c>
      <c r="Q15" s="7" t="s">
        <v>118</v>
      </c>
    </row>
    <row r="16" spans="1:17" ht="59.25" customHeight="1">
      <c r="A16" s="4" t="s">
        <v>25</v>
      </c>
      <c r="B16" s="4">
        <v>11</v>
      </c>
      <c r="C16" s="4" t="s">
        <v>33</v>
      </c>
      <c r="D16" s="7" t="s">
        <v>165</v>
      </c>
      <c r="E16" s="4" t="s">
        <v>157</v>
      </c>
      <c r="F16" s="5">
        <v>7</v>
      </c>
      <c r="G16" s="5">
        <v>5</v>
      </c>
      <c r="H16" s="5">
        <v>6</v>
      </c>
      <c r="I16" s="5">
        <v>10</v>
      </c>
      <c r="J16" s="5">
        <v>9</v>
      </c>
      <c r="K16" s="5">
        <v>0</v>
      </c>
      <c r="L16" s="6">
        <f t="shared" si="0"/>
        <v>30</v>
      </c>
      <c r="M16" s="6"/>
      <c r="N16" s="6">
        <v>30</v>
      </c>
      <c r="O16" s="6" t="s">
        <v>255</v>
      </c>
      <c r="P16" s="6">
        <v>9</v>
      </c>
      <c r="Q16" s="7" t="s">
        <v>158</v>
      </c>
    </row>
    <row r="17" spans="1:17" ht="59.25" customHeight="1">
      <c r="A17" s="4" t="s">
        <v>25</v>
      </c>
      <c r="B17" s="4">
        <v>12</v>
      </c>
      <c r="C17" s="4" t="s">
        <v>33</v>
      </c>
      <c r="D17" s="4" t="s">
        <v>241</v>
      </c>
      <c r="E17" s="4" t="s">
        <v>229</v>
      </c>
      <c r="F17" s="5">
        <v>7</v>
      </c>
      <c r="G17" s="5">
        <v>5</v>
      </c>
      <c r="H17" s="5">
        <v>3</v>
      </c>
      <c r="I17" s="5">
        <v>5</v>
      </c>
      <c r="J17" s="5">
        <v>6</v>
      </c>
      <c r="K17" s="5">
        <v>7</v>
      </c>
      <c r="L17" s="6">
        <f t="shared" si="0"/>
        <v>26</v>
      </c>
      <c r="M17" s="6"/>
      <c r="N17" s="6">
        <v>26</v>
      </c>
      <c r="O17" s="6" t="s">
        <v>255</v>
      </c>
      <c r="P17" s="6">
        <v>10</v>
      </c>
      <c r="Q17" s="4" t="s">
        <v>238</v>
      </c>
    </row>
    <row r="18" spans="1:17" ht="59.25" customHeight="1">
      <c r="A18" s="4" t="s">
        <v>25</v>
      </c>
      <c r="B18" s="4">
        <v>13</v>
      </c>
      <c r="C18" s="4" t="s">
        <v>33</v>
      </c>
      <c r="D18" s="35" t="s">
        <v>95</v>
      </c>
      <c r="E18" s="35" t="s">
        <v>91</v>
      </c>
      <c r="F18" s="36">
        <v>7</v>
      </c>
      <c r="G18" s="36">
        <v>3</v>
      </c>
      <c r="H18" s="36">
        <v>3</v>
      </c>
      <c r="I18" s="36">
        <v>1</v>
      </c>
      <c r="J18" s="36">
        <v>10</v>
      </c>
      <c r="K18" s="36">
        <v>8</v>
      </c>
      <c r="L18" s="6">
        <f t="shared" si="0"/>
        <v>25</v>
      </c>
      <c r="M18" s="37"/>
      <c r="N18" s="37">
        <v>25</v>
      </c>
      <c r="O18" s="6" t="s">
        <v>255</v>
      </c>
      <c r="P18" s="37">
        <v>11</v>
      </c>
      <c r="Q18" s="35" t="s">
        <v>92</v>
      </c>
    </row>
    <row r="19" spans="1:17" ht="59.25" customHeight="1">
      <c r="A19" s="4" t="s">
        <v>25</v>
      </c>
      <c r="B19" s="4">
        <v>14</v>
      </c>
      <c r="C19" s="4" t="s">
        <v>33</v>
      </c>
      <c r="D19" s="35" t="s">
        <v>96</v>
      </c>
      <c r="E19" s="35" t="s">
        <v>91</v>
      </c>
      <c r="F19" s="36">
        <v>7</v>
      </c>
      <c r="G19" s="36">
        <v>4</v>
      </c>
      <c r="H19" s="36">
        <v>5</v>
      </c>
      <c r="I19" s="36">
        <v>2</v>
      </c>
      <c r="J19" s="36">
        <v>7</v>
      </c>
      <c r="K19" s="36">
        <v>6</v>
      </c>
      <c r="L19" s="6">
        <f t="shared" si="0"/>
        <v>24</v>
      </c>
      <c r="M19" s="37"/>
      <c r="N19" s="37">
        <v>24</v>
      </c>
      <c r="O19" s="6" t="s">
        <v>255</v>
      </c>
      <c r="P19" s="37">
        <v>12</v>
      </c>
      <c r="Q19" s="35" t="s">
        <v>92</v>
      </c>
    </row>
    <row r="20" spans="1:17" ht="59.25" customHeight="1">
      <c r="A20" s="4" t="s">
        <v>25</v>
      </c>
      <c r="B20" s="4">
        <v>15</v>
      </c>
      <c r="C20" s="4" t="s">
        <v>33</v>
      </c>
      <c r="D20" s="4" t="s">
        <v>127</v>
      </c>
      <c r="E20" s="4" t="s">
        <v>113</v>
      </c>
      <c r="F20" s="5">
        <v>7</v>
      </c>
      <c r="G20" s="5">
        <v>2</v>
      </c>
      <c r="H20" s="5">
        <v>6</v>
      </c>
      <c r="I20" s="5">
        <v>4</v>
      </c>
      <c r="J20" s="5">
        <v>5</v>
      </c>
      <c r="K20" s="5">
        <v>7</v>
      </c>
      <c r="L20" s="6">
        <f t="shared" si="0"/>
        <v>24</v>
      </c>
      <c r="M20" s="6"/>
      <c r="N20" s="6">
        <v>24</v>
      </c>
      <c r="O20" s="6" t="s">
        <v>255</v>
      </c>
      <c r="P20" s="6">
        <v>12</v>
      </c>
      <c r="Q20" s="4" t="s">
        <v>118</v>
      </c>
    </row>
    <row r="21" spans="1:17" ht="59.25" customHeight="1">
      <c r="A21" s="4" t="s">
        <v>25</v>
      </c>
      <c r="B21" s="4">
        <v>16</v>
      </c>
      <c r="C21" s="4" t="s">
        <v>33</v>
      </c>
      <c r="D21" s="7" t="s">
        <v>97</v>
      </c>
      <c r="E21" s="7" t="s">
        <v>91</v>
      </c>
      <c r="F21" s="7">
        <v>7</v>
      </c>
      <c r="G21" s="36">
        <v>2</v>
      </c>
      <c r="H21" s="36">
        <v>6</v>
      </c>
      <c r="I21" s="36">
        <v>1</v>
      </c>
      <c r="J21" s="36">
        <v>7</v>
      </c>
      <c r="K21" s="36">
        <v>5</v>
      </c>
      <c r="L21" s="6">
        <f t="shared" si="0"/>
        <v>21</v>
      </c>
      <c r="M21" s="37"/>
      <c r="N21" s="37">
        <v>21</v>
      </c>
      <c r="O21" s="6" t="s">
        <v>255</v>
      </c>
      <c r="P21" s="12">
        <v>13</v>
      </c>
      <c r="Q21" s="35" t="s">
        <v>92</v>
      </c>
    </row>
    <row r="22" spans="1:17" ht="59.25" customHeight="1">
      <c r="A22" s="4" t="s">
        <v>25</v>
      </c>
      <c r="B22" s="4">
        <v>17</v>
      </c>
      <c r="C22" s="4" t="s">
        <v>33</v>
      </c>
      <c r="D22" s="14" t="s">
        <v>146</v>
      </c>
      <c r="E22" s="15" t="s">
        <v>139</v>
      </c>
      <c r="F22" s="5">
        <v>7</v>
      </c>
      <c r="G22" s="17">
        <v>3</v>
      </c>
      <c r="H22" s="17">
        <v>4</v>
      </c>
      <c r="I22" s="17">
        <v>13</v>
      </c>
      <c r="J22" s="17">
        <v>0</v>
      </c>
      <c r="K22" s="17">
        <v>0</v>
      </c>
      <c r="L22" s="6">
        <f t="shared" si="0"/>
        <v>20</v>
      </c>
      <c r="M22" s="19"/>
      <c r="N22" s="19">
        <v>20</v>
      </c>
      <c r="O22" s="6" t="s">
        <v>255</v>
      </c>
      <c r="P22" s="19">
        <v>14</v>
      </c>
      <c r="Q22" s="14" t="s">
        <v>140</v>
      </c>
    </row>
    <row r="23" spans="1:17" ht="59.25" customHeight="1">
      <c r="A23" s="4" t="s">
        <v>25</v>
      </c>
      <c r="B23" s="4">
        <v>18</v>
      </c>
      <c r="C23" s="4" t="s">
        <v>33</v>
      </c>
      <c r="D23" s="15" t="s">
        <v>196</v>
      </c>
      <c r="E23" s="15" t="s">
        <v>194</v>
      </c>
      <c r="F23" s="17">
        <v>7</v>
      </c>
      <c r="G23" s="17">
        <v>3</v>
      </c>
      <c r="H23" s="17">
        <v>6</v>
      </c>
      <c r="I23" s="17">
        <v>4</v>
      </c>
      <c r="J23" s="17">
        <v>7</v>
      </c>
      <c r="K23" s="17">
        <v>0</v>
      </c>
      <c r="L23" s="6">
        <f t="shared" si="0"/>
        <v>20</v>
      </c>
      <c r="M23" s="19"/>
      <c r="N23" s="19">
        <v>20</v>
      </c>
      <c r="O23" s="6" t="s">
        <v>255</v>
      </c>
      <c r="P23" s="19">
        <v>14</v>
      </c>
      <c r="Q23" s="20" t="s">
        <v>195</v>
      </c>
    </row>
    <row r="24" spans="1:17" ht="59.25" customHeight="1">
      <c r="A24" s="4" t="s">
        <v>25</v>
      </c>
      <c r="B24" s="4">
        <v>19</v>
      </c>
      <c r="C24" s="4" t="s">
        <v>33</v>
      </c>
      <c r="D24" s="4" t="s">
        <v>193</v>
      </c>
      <c r="E24" s="4" t="s">
        <v>194</v>
      </c>
      <c r="F24" s="5">
        <v>7</v>
      </c>
      <c r="G24" s="5">
        <v>1</v>
      </c>
      <c r="H24" s="5">
        <v>8</v>
      </c>
      <c r="I24" s="5">
        <v>4</v>
      </c>
      <c r="J24" s="5">
        <v>6</v>
      </c>
      <c r="K24" s="5">
        <v>0</v>
      </c>
      <c r="L24" s="6">
        <f t="shared" si="0"/>
        <v>19</v>
      </c>
      <c r="M24" s="6"/>
      <c r="N24" s="6">
        <v>19</v>
      </c>
      <c r="O24" s="6" t="s">
        <v>255</v>
      </c>
      <c r="P24" s="6">
        <v>15</v>
      </c>
      <c r="Q24" s="4" t="s">
        <v>195</v>
      </c>
    </row>
    <row r="25" spans="1:17" ht="59.25" customHeight="1">
      <c r="A25" s="4" t="s">
        <v>25</v>
      </c>
      <c r="B25" s="4">
        <v>20</v>
      </c>
      <c r="C25" s="4" t="s">
        <v>33</v>
      </c>
      <c r="D25" s="7" t="s">
        <v>242</v>
      </c>
      <c r="E25" s="4" t="s">
        <v>229</v>
      </c>
      <c r="F25" s="7">
        <v>7</v>
      </c>
      <c r="G25" s="5">
        <v>1</v>
      </c>
      <c r="H25" s="5">
        <v>1</v>
      </c>
      <c r="I25" s="5">
        <v>8</v>
      </c>
      <c r="J25" s="5">
        <v>4</v>
      </c>
      <c r="K25" s="5">
        <v>5</v>
      </c>
      <c r="L25" s="6">
        <f t="shared" si="0"/>
        <v>19</v>
      </c>
      <c r="M25" s="6"/>
      <c r="N25" s="6">
        <v>19</v>
      </c>
      <c r="O25" s="6" t="s">
        <v>255</v>
      </c>
      <c r="P25" s="6">
        <v>15</v>
      </c>
      <c r="Q25" s="4" t="s">
        <v>238</v>
      </c>
    </row>
    <row r="26" spans="1:17" ht="59.25" customHeight="1">
      <c r="A26" s="4" t="s">
        <v>25</v>
      </c>
      <c r="B26" s="4">
        <v>21</v>
      </c>
      <c r="C26" s="4" t="s">
        <v>33</v>
      </c>
      <c r="D26" s="4" t="s">
        <v>197</v>
      </c>
      <c r="E26" s="4" t="s">
        <v>194</v>
      </c>
      <c r="F26" s="5">
        <v>7</v>
      </c>
      <c r="G26" s="5">
        <v>3</v>
      </c>
      <c r="H26" s="5">
        <v>3</v>
      </c>
      <c r="I26" s="5">
        <v>6</v>
      </c>
      <c r="J26" s="5">
        <v>6</v>
      </c>
      <c r="K26" s="5">
        <v>0</v>
      </c>
      <c r="L26" s="6">
        <f t="shared" si="0"/>
        <v>18</v>
      </c>
      <c r="M26" s="6"/>
      <c r="N26" s="6">
        <v>18</v>
      </c>
      <c r="O26" s="6" t="s">
        <v>255</v>
      </c>
      <c r="P26" s="6">
        <v>16</v>
      </c>
      <c r="Q26" s="4" t="s">
        <v>195</v>
      </c>
    </row>
    <row r="27" spans="1:17" ht="59.25" customHeight="1">
      <c r="A27" s="4" t="s">
        <v>25</v>
      </c>
      <c r="B27" s="4">
        <v>22</v>
      </c>
      <c r="C27" s="4" t="s">
        <v>33</v>
      </c>
      <c r="D27" s="35" t="s">
        <v>98</v>
      </c>
      <c r="E27" s="35" t="s">
        <v>91</v>
      </c>
      <c r="F27" s="36">
        <v>7</v>
      </c>
      <c r="G27" s="36">
        <v>3</v>
      </c>
      <c r="H27" s="36">
        <v>10</v>
      </c>
      <c r="I27" s="36">
        <v>0</v>
      </c>
      <c r="J27" s="36">
        <v>4</v>
      </c>
      <c r="K27" s="36">
        <v>0</v>
      </c>
      <c r="L27" s="6">
        <f t="shared" si="0"/>
        <v>17</v>
      </c>
      <c r="M27" s="37"/>
      <c r="N27" s="37">
        <v>17</v>
      </c>
      <c r="O27" s="6" t="s">
        <v>255</v>
      </c>
      <c r="P27" s="37">
        <v>17</v>
      </c>
      <c r="Q27" s="35" t="s">
        <v>92</v>
      </c>
    </row>
    <row r="28" spans="1:17" ht="59.25" customHeight="1">
      <c r="A28" s="4" t="s">
        <v>25</v>
      </c>
      <c r="B28" s="4">
        <v>23</v>
      </c>
      <c r="C28" s="4" t="s">
        <v>33</v>
      </c>
      <c r="D28" s="7" t="s">
        <v>198</v>
      </c>
      <c r="E28" s="4" t="s">
        <v>194</v>
      </c>
      <c r="F28" s="5">
        <v>7</v>
      </c>
      <c r="G28" s="5">
        <v>0</v>
      </c>
      <c r="H28" s="5">
        <v>5</v>
      </c>
      <c r="I28" s="5">
        <v>4</v>
      </c>
      <c r="J28" s="5">
        <v>5</v>
      </c>
      <c r="K28" s="5">
        <v>0</v>
      </c>
      <c r="L28" s="6">
        <f t="shared" si="0"/>
        <v>14</v>
      </c>
      <c r="M28" s="6"/>
      <c r="N28" s="6">
        <v>14</v>
      </c>
      <c r="O28" s="6" t="s">
        <v>255</v>
      </c>
      <c r="P28" s="6">
        <v>18</v>
      </c>
      <c r="Q28" s="7" t="s">
        <v>195</v>
      </c>
    </row>
    <row r="29" spans="1:17" ht="59.25" customHeight="1">
      <c r="A29" s="4" t="s">
        <v>25</v>
      </c>
      <c r="B29" s="4">
        <v>24</v>
      </c>
      <c r="C29" s="4" t="s">
        <v>33</v>
      </c>
      <c r="D29" s="4" t="s">
        <v>167</v>
      </c>
      <c r="E29" s="4" t="s">
        <v>160</v>
      </c>
      <c r="F29" s="5">
        <v>7</v>
      </c>
      <c r="G29" s="5">
        <v>1</v>
      </c>
      <c r="H29" s="5">
        <v>2</v>
      </c>
      <c r="I29" s="5">
        <v>3</v>
      </c>
      <c r="J29" s="5">
        <v>4</v>
      </c>
      <c r="K29" s="5">
        <v>3</v>
      </c>
      <c r="L29" s="6">
        <f t="shared" si="0"/>
        <v>13</v>
      </c>
      <c r="M29" s="6"/>
      <c r="N29" s="6">
        <v>13</v>
      </c>
      <c r="O29" s="6" t="s">
        <v>255</v>
      </c>
      <c r="P29" s="6">
        <v>19</v>
      </c>
      <c r="Q29" s="4" t="s">
        <v>161</v>
      </c>
    </row>
    <row r="30" spans="1:17" ht="59.25" customHeight="1">
      <c r="A30" s="4" t="s">
        <v>25</v>
      </c>
      <c r="B30" s="4">
        <v>25</v>
      </c>
      <c r="C30" s="4" t="s">
        <v>33</v>
      </c>
      <c r="D30" s="35" t="s">
        <v>99</v>
      </c>
      <c r="E30" s="7" t="s">
        <v>91</v>
      </c>
      <c r="F30" s="36">
        <v>7</v>
      </c>
      <c r="G30" s="36">
        <v>2</v>
      </c>
      <c r="H30" s="36">
        <v>4</v>
      </c>
      <c r="I30" s="36">
        <v>0</v>
      </c>
      <c r="J30" s="36">
        <v>6</v>
      </c>
      <c r="K30" s="36">
        <v>0</v>
      </c>
      <c r="L30" s="6">
        <f t="shared" si="0"/>
        <v>12</v>
      </c>
      <c r="M30" s="37"/>
      <c r="N30" s="37">
        <v>12</v>
      </c>
      <c r="O30" s="6" t="s">
        <v>255</v>
      </c>
      <c r="P30" s="37">
        <v>20</v>
      </c>
      <c r="Q30" s="35" t="s">
        <v>92</v>
      </c>
    </row>
    <row r="31" spans="1:17" ht="59.25" customHeight="1">
      <c r="A31" s="4" t="s">
        <v>25</v>
      </c>
      <c r="B31" s="4">
        <v>26</v>
      </c>
      <c r="C31" s="4" t="s">
        <v>33</v>
      </c>
      <c r="D31" s="4" t="s">
        <v>147</v>
      </c>
      <c r="E31" s="4" t="s">
        <v>139</v>
      </c>
      <c r="F31" s="5">
        <v>7</v>
      </c>
      <c r="G31" s="5">
        <v>1</v>
      </c>
      <c r="H31" s="5">
        <v>4</v>
      </c>
      <c r="I31" s="5">
        <v>7</v>
      </c>
      <c r="J31" s="5">
        <v>0</v>
      </c>
      <c r="K31" s="5">
        <v>0</v>
      </c>
      <c r="L31" s="6">
        <f t="shared" si="0"/>
        <v>12</v>
      </c>
      <c r="M31" s="6"/>
      <c r="N31" s="6">
        <v>12</v>
      </c>
      <c r="O31" s="6" t="s">
        <v>255</v>
      </c>
      <c r="P31" s="6">
        <v>20</v>
      </c>
      <c r="Q31" s="4" t="s">
        <v>140</v>
      </c>
    </row>
    <row r="32" spans="1:17" ht="59.25" customHeight="1">
      <c r="A32" s="4" t="s">
        <v>25</v>
      </c>
      <c r="B32" s="4">
        <v>27</v>
      </c>
      <c r="C32" s="4" t="s">
        <v>33</v>
      </c>
      <c r="D32" s="4" t="s">
        <v>57</v>
      </c>
      <c r="E32" s="4" t="s">
        <v>111</v>
      </c>
      <c r="F32" s="5">
        <v>7</v>
      </c>
      <c r="G32" s="5">
        <v>0</v>
      </c>
      <c r="H32" s="5">
        <v>6</v>
      </c>
      <c r="I32" s="5">
        <v>3</v>
      </c>
      <c r="J32" s="5">
        <v>1</v>
      </c>
      <c r="K32" s="5">
        <v>0</v>
      </c>
      <c r="L32" s="6">
        <f t="shared" si="0"/>
        <v>10</v>
      </c>
      <c r="M32" s="6"/>
      <c r="N32" s="6">
        <v>10</v>
      </c>
      <c r="O32" s="6" t="s">
        <v>255</v>
      </c>
      <c r="P32" s="6">
        <v>21</v>
      </c>
      <c r="Q32" s="4" t="s">
        <v>85</v>
      </c>
    </row>
  </sheetData>
  <sheetProtection/>
  <mergeCells count="14">
    <mergeCell ref="A1:K1"/>
    <mergeCell ref="Q4:Q5"/>
    <mergeCell ref="L4:L5"/>
    <mergeCell ref="M4:M5"/>
    <mergeCell ref="N4:N5"/>
    <mergeCell ref="O4:O5"/>
    <mergeCell ref="P4:P5"/>
    <mergeCell ref="G4:K4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60" zoomScaleNormal="60" zoomScaleSheetLayoutView="40" workbookViewId="0" topLeftCell="A25">
      <selection activeCell="P30" sqref="P30"/>
    </sheetView>
  </sheetViews>
  <sheetFormatPr defaultColWidth="8.8515625" defaultRowHeight="15"/>
  <cols>
    <col min="1" max="1" width="20.421875" style="1" customWidth="1"/>
    <col min="2" max="2" width="9.28125" style="1" customWidth="1"/>
    <col min="3" max="3" width="20.57421875" style="1" customWidth="1"/>
    <col min="4" max="4" width="47.57421875" style="1" customWidth="1"/>
    <col min="5" max="5" width="70.57421875" style="1" customWidth="1"/>
    <col min="6" max="6" width="5.7109375" style="1" customWidth="1"/>
    <col min="7" max="11" width="12.421875" style="9" customWidth="1"/>
    <col min="12" max="12" width="9.28125" style="1" customWidth="1"/>
    <col min="13" max="13" width="8.140625" style="1" customWidth="1"/>
    <col min="14" max="14" width="7.140625" style="11" customWidth="1"/>
    <col min="15" max="15" width="14.00390625" style="11" customWidth="1"/>
    <col min="16" max="16" width="8.7109375" style="11" customWidth="1"/>
    <col min="17" max="17" width="26.00390625" style="1" customWidth="1"/>
    <col min="18" max="18" width="14.140625" style="1" customWidth="1"/>
    <col min="19" max="16384" width="8.8515625" style="1" customWidth="1"/>
  </cols>
  <sheetData>
    <row r="1" spans="1:11" ht="15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3" ht="15">
      <c r="A2" s="2" t="s">
        <v>6</v>
      </c>
      <c r="B2" s="2"/>
      <c r="C2" s="2"/>
    </row>
    <row r="3" spans="1:3" ht="15">
      <c r="A3" s="2" t="s">
        <v>7</v>
      </c>
      <c r="B3" s="2"/>
      <c r="C3" s="2"/>
    </row>
    <row r="4" spans="1:17" ht="32.25" customHeight="1">
      <c r="A4" s="44" t="s">
        <v>14</v>
      </c>
      <c r="B4" s="44" t="s">
        <v>15</v>
      </c>
      <c r="C4" s="44" t="s">
        <v>16</v>
      </c>
      <c r="D4" s="44" t="s">
        <v>17</v>
      </c>
      <c r="E4" s="44" t="s">
        <v>110</v>
      </c>
      <c r="F4" s="46" t="s">
        <v>18</v>
      </c>
      <c r="G4" s="56" t="s">
        <v>19</v>
      </c>
      <c r="H4" s="56"/>
      <c r="I4" s="56"/>
      <c r="J4" s="56"/>
      <c r="K4" s="56"/>
      <c r="L4" s="51" t="s">
        <v>36</v>
      </c>
      <c r="M4" s="53" t="s">
        <v>20</v>
      </c>
      <c r="N4" s="53" t="s">
        <v>21</v>
      </c>
      <c r="O4" s="51" t="s">
        <v>22</v>
      </c>
      <c r="P4" s="53" t="s">
        <v>23</v>
      </c>
      <c r="Q4" s="44" t="s">
        <v>24</v>
      </c>
    </row>
    <row r="5" spans="1:17" ht="45" customHeight="1">
      <c r="A5" s="45"/>
      <c r="B5" s="45"/>
      <c r="C5" s="45"/>
      <c r="D5" s="45"/>
      <c r="E5" s="45"/>
      <c r="F5" s="47"/>
      <c r="G5" s="21" t="s">
        <v>26</v>
      </c>
      <c r="H5" s="21" t="s">
        <v>32</v>
      </c>
      <c r="I5" s="21" t="s">
        <v>31</v>
      </c>
      <c r="J5" s="21" t="s">
        <v>37</v>
      </c>
      <c r="K5" s="21" t="s">
        <v>34</v>
      </c>
      <c r="L5" s="52"/>
      <c r="M5" s="54"/>
      <c r="N5" s="54"/>
      <c r="O5" s="55"/>
      <c r="P5" s="54"/>
      <c r="Q5" s="45"/>
    </row>
    <row r="6" spans="1:17" ht="61.5" customHeight="1">
      <c r="A6" s="24" t="s">
        <v>25</v>
      </c>
      <c r="B6" s="24">
        <v>1</v>
      </c>
      <c r="C6" s="24" t="s">
        <v>33</v>
      </c>
      <c r="D6" s="31" t="s">
        <v>58</v>
      </c>
      <c r="E6" s="32" t="s">
        <v>111</v>
      </c>
      <c r="F6" s="33">
        <v>8</v>
      </c>
      <c r="G6" s="33">
        <v>3</v>
      </c>
      <c r="H6" s="33">
        <v>14</v>
      </c>
      <c r="I6" s="33">
        <v>26</v>
      </c>
      <c r="J6" s="33">
        <v>15</v>
      </c>
      <c r="K6" s="33">
        <v>13</v>
      </c>
      <c r="L6" s="34">
        <f>SUM(G6:K6)</f>
        <v>71</v>
      </c>
      <c r="M6" s="34"/>
      <c r="N6" s="34">
        <v>71</v>
      </c>
      <c r="O6" s="27" t="s">
        <v>256</v>
      </c>
      <c r="P6" s="34">
        <v>1</v>
      </c>
      <c r="Q6" s="31" t="s">
        <v>85</v>
      </c>
    </row>
    <row r="7" spans="1:17" ht="61.5" customHeight="1">
      <c r="A7" s="24" t="s">
        <v>25</v>
      </c>
      <c r="B7" s="24">
        <v>2</v>
      </c>
      <c r="C7" s="24" t="s">
        <v>33</v>
      </c>
      <c r="D7" s="24" t="s">
        <v>59</v>
      </c>
      <c r="E7" s="24" t="s">
        <v>111</v>
      </c>
      <c r="F7" s="33">
        <v>8</v>
      </c>
      <c r="G7" s="26">
        <v>2</v>
      </c>
      <c r="H7" s="26">
        <v>13</v>
      </c>
      <c r="I7" s="26">
        <v>25</v>
      </c>
      <c r="J7" s="26">
        <v>14</v>
      </c>
      <c r="K7" s="26">
        <v>13</v>
      </c>
      <c r="L7" s="34">
        <f>SUM(G7:K7)</f>
        <v>67</v>
      </c>
      <c r="M7" s="27"/>
      <c r="N7" s="27">
        <v>67</v>
      </c>
      <c r="O7" s="27" t="s">
        <v>256</v>
      </c>
      <c r="P7" s="27">
        <v>2</v>
      </c>
      <c r="Q7" s="24" t="s">
        <v>85</v>
      </c>
    </row>
    <row r="8" spans="1:17" ht="61.5" customHeight="1">
      <c r="A8" s="24" t="s">
        <v>25</v>
      </c>
      <c r="B8" s="24">
        <v>3</v>
      </c>
      <c r="C8" s="24" t="s">
        <v>33</v>
      </c>
      <c r="D8" s="25" t="s">
        <v>61</v>
      </c>
      <c r="E8" s="24" t="s">
        <v>111</v>
      </c>
      <c r="F8" s="33">
        <v>8</v>
      </c>
      <c r="G8" s="26">
        <v>4</v>
      </c>
      <c r="H8" s="26">
        <v>14</v>
      </c>
      <c r="I8" s="26">
        <v>21</v>
      </c>
      <c r="J8" s="26">
        <v>13</v>
      </c>
      <c r="K8" s="26">
        <v>13</v>
      </c>
      <c r="L8" s="34">
        <f>SUM(G8:K8)</f>
        <v>65</v>
      </c>
      <c r="M8" s="27"/>
      <c r="N8" s="27">
        <v>65</v>
      </c>
      <c r="O8" s="27" t="s">
        <v>256</v>
      </c>
      <c r="P8" s="27">
        <v>3</v>
      </c>
      <c r="Q8" s="25" t="s">
        <v>85</v>
      </c>
    </row>
    <row r="9" spans="1:17" ht="61.5" customHeight="1">
      <c r="A9" s="24" t="s">
        <v>25</v>
      </c>
      <c r="B9" s="24">
        <v>4</v>
      </c>
      <c r="C9" s="24" t="s">
        <v>33</v>
      </c>
      <c r="D9" s="4" t="s">
        <v>245</v>
      </c>
      <c r="E9" s="4" t="s">
        <v>229</v>
      </c>
      <c r="F9" s="22">
        <v>8</v>
      </c>
      <c r="G9" s="5">
        <v>4</v>
      </c>
      <c r="H9" s="5">
        <v>14</v>
      </c>
      <c r="I9" s="5">
        <v>25</v>
      </c>
      <c r="J9" s="5">
        <v>13</v>
      </c>
      <c r="K9" s="5">
        <v>7</v>
      </c>
      <c r="L9" s="34">
        <f>SUM(G9:K9)</f>
        <v>63</v>
      </c>
      <c r="M9" s="6"/>
      <c r="N9" s="6">
        <v>63</v>
      </c>
      <c r="O9" s="27" t="s">
        <v>256</v>
      </c>
      <c r="P9" s="6">
        <v>4</v>
      </c>
      <c r="Q9" s="4" t="s">
        <v>238</v>
      </c>
    </row>
    <row r="10" spans="1:17" ht="61.5" customHeight="1">
      <c r="A10" s="24" t="s">
        <v>25</v>
      </c>
      <c r="B10" s="24">
        <v>5</v>
      </c>
      <c r="C10" s="24" t="s">
        <v>33</v>
      </c>
      <c r="D10" s="24" t="s">
        <v>60</v>
      </c>
      <c r="E10" s="24" t="s">
        <v>111</v>
      </c>
      <c r="F10" s="33">
        <v>8</v>
      </c>
      <c r="G10" s="26">
        <v>1</v>
      </c>
      <c r="H10" s="26">
        <v>12</v>
      </c>
      <c r="I10" s="26">
        <v>24</v>
      </c>
      <c r="J10" s="26">
        <v>10</v>
      </c>
      <c r="K10" s="26">
        <v>10</v>
      </c>
      <c r="L10" s="34">
        <f>SUM(G10:K10)</f>
        <v>57</v>
      </c>
      <c r="M10" s="27"/>
      <c r="N10" s="27">
        <v>57</v>
      </c>
      <c r="O10" s="27" t="s">
        <v>256</v>
      </c>
      <c r="P10" s="27">
        <v>5</v>
      </c>
      <c r="Q10" s="24" t="s">
        <v>85</v>
      </c>
    </row>
    <row r="11" spans="1:17" ht="61.5" customHeight="1">
      <c r="A11" s="24" t="s">
        <v>25</v>
      </c>
      <c r="B11" s="24">
        <v>6</v>
      </c>
      <c r="C11" s="24" t="s">
        <v>33</v>
      </c>
      <c r="D11" s="13" t="s">
        <v>246</v>
      </c>
      <c r="E11" s="13" t="s">
        <v>229</v>
      </c>
      <c r="F11" s="22">
        <v>8</v>
      </c>
      <c r="G11" s="16">
        <v>4</v>
      </c>
      <c r="H11" s="16">
        <v>13</v>
      </c>
      <c r="I11" s="16">
        <v>17</v>
      </c>
      <c r="J11" s="16">
        <v>8</v>
      </c>
      <c r="K11" s="16">
        <v>12</v>
      </c>
      <c r="L11" s="34">
        <f>SUM(G11:K11)</f>
        <v>54</v>
      </c>
      <c r="M11" s="18"/>
      <c r="N11" s="18">
        <v>54</v>
      </c>
      <c r="O11" s="27" t="s">
        <v>256</v>
      </c>
      <c r="P11" s="18">
        <v>6</v>
      </c>
      <c r="Q11" s="13" t="s">
        <v>230</v>
      </c>
    </row>
    <row r="12" spans="1:17" ht="61.5" customHeight="1">
      <c r="A12" s="24" t="s">
        <v>25</v>
      </c>
      <c r="B12" s="24">
        <v>7</v>
      </c>
      <c r="C12" s="24" t="s">
        <v>33</v>
      </c>
      <c r="D12" s="4" t="s">
        <v>200</v>
      </c>
      <c r="E12" s="7" t="s">
        <v>183</v>
      </c>
      <c r="F12" s="22">
        <v>8</v>
      </c>
      <c r="G12" s="5">
        <v>4</v>
      </c>
      <c r="H12" s="5">
        <v>10</v>
      </c>
      <c r="I12" s="5">
        <v>17</v>
      </c>
      <c r="J12" s="5">
        <v>10</v>
      </c>
      <c r="K12" s="5">
        <v>10</v>
      </c>
      <c r="L12" s="34">
        <f>SUM(G12:K12)</f>
        <v>51</v>
      </c>
      <c r="M12" s="6"/>
      <c r="N12" s="6">
        <v>51</v>
      </c>
      <c r="O12" s="27" t="s">
        <v>256</v>
      </c>
      <c r="P12" s="6">
        <v>7</v>
      </c>
      <c r="Q12" s="4" t="s">
        <v>187</v>
      </c>
    </row>
    <row r="13" spans="1:17" ht="61.5" customHeight="1">
      <c r="A13" s="24" t="s">
        <v>25</v>
      </c>
      <c r="B13" s="24">
        <v>8</v>
      </c>
      <c r="C13" s="24" t="s">
        <v>33</v>
      </c>
      <c r="D13" s="7" t="s">
        <v>132</v>
      </c>
      <c r="E13" s="7" t="s">
        <v>113</v>
      </c>
      <c r="F13" s="22">
        <v>8</v>
      </c>
      <c r="G13" s="5">
        <v>3</v>
      </c>
      <c r="H13" s="5">
        <v>10</v>
      </c>
      <c r="I13" s="5">
        <v>19</v>
      </c>
      <c r="J13" s="5">
        <v>8</v>
      </c>
      <c r="K13" s="5">
        <v>10</v>
      </c>
      <c r="L13" s="34">
        <f>SUM(G13:K13)</f>
        <v>50</v>
      </c>
      <c r="M13" s="6"/>
      <c r="N13" s="6">
        <v>50</v>
      </c>
      <c r="O13" s="27" t="s">
        <v>256</v>
      </c>
      <c r="P13" s="6">
        <v>8</v>
      </c>
      <c r="Q13" s="7" t="s">
        <v>114</v>
      </c>
    </row>
    <row r="14" spans="1:17" ht="61.5" customHeight="1">
      <c r="A14" s="24" t="s">
        <v>25</v>
      </c>
      <c r="B14" s="24">
        <v>9</v>
      </c>
      <c r="C14" s="24" t="s">
        <v>33</v>
      </c>
      <c r="D14" s="4" t="s">
        <v>148</v>
      </c>
      <c r="E14" s="4" t="s">
        <v>139</v>
      </c>
      <c r="F14" s="22">
        <v>8</v>
      </c>
      <c r="G14" s="5">
        <v>3</v>
      </c>
      <c r="H14" s="5">
        <v>14</v>
      </c>
      <c r="I14" s="5">
        <v>32</v>
      </c>
      <c r="J14" s="5">
        <v>0</v>
      </c>
      <c r="K14" s="5">
        <v>0</v>
      </c>
      <c r="L14" s="34">
        <f>SUM(G14:K14)</f>
        <v>49</v>
      </c>
      <c r="M14" s="6"/>
      <c r="N14" s="6">
        <v>49</v>
      </c>
      <c r="O14" s="27" t="s">
        <v>256</v>
      </c>
      <c r="P14" s="6">
        <v>9</v>
      </c>
      <c r="Q14" s="4" t="s">
        <v>140</v>
      </c>
    </row>
    <row r="15" spans="1:17" ht="61.5" customHeight="1">
      <c r="A15" s="24" t="s">
        <v>25</v>
      </c>
      <c r="B15" s="24">
        <v>10</v>
      </c>
      <c r="C15" s="24" t="s">
        <v>33</v>
      </c>
      <c r="D15" s="7" t="s">
        <v>248</v>
      </c>
      <c r="E15" s="7" t="s">
        <v>229</v>
      </c>
      <c r="F15" s="22">
        <v>8</v>
      </c>
      <c r="G15" s="5">
        <v>4</v>
      </c>
      <c r="H15" s="5">
        <v>12</v>
      </c>
      <c r="I15" s="5">
        <v>20</v>
      </c>
      <c r="J15" s="5">
        <v>12</v>
      </c>
      <c r="K15" s="5">
        <v>0</v>
      </c>
      <c r="L15" s="34">
        <f>SUM(G15:K15)</f>
        <v>48</v>
      </c>
      <c r="M15" s="6"/>
      <c r="N15" s="6">
        <v>48</v>
      </c>
      <c r="O15" s="27" t="s">
        <v>256</v>
      </c>
      <c r="P15" s="6">
        <v>10</v>
      </c>
      <c r="Q15" s="7" t="s">
        <v>238</v>
      </c>
    </row>
    <row r="16" spans="1:17" ht="61.5" customHeight="1">
      <c r="A16" s="24" t="s">
        <v>25</v>
      </c>
      <c r="B16" s="24">
        <v>11</v>
      </c>
      <c r="C16" s="24" t="s">
        <v>33</v>
      </c>
      <c r="D16" s="7" t="s">
        <v>199</v>
      </c>
      <c r="E16" s="7" t="s">
        <v>183</v>
      </c>
      <c r="F16" s="22">
        <v>8</v>
      </c>
      <c r="G16" s="5">
        <v>4</v>
      </c>
      <c r="H16" s="5">
        <v>11</v>
      </c>
      <c r="I16" s="5">
        <v>15</v>
      </c>
      <c r="J16" s="5">
        <v>7</v>
      </c>
      <c r="K16" s="5">
        <v>10</v>
      </c>
      <c r="L16" s="34">
        <f>SUM(G16:K16)</f>
        <v>47</v>
      </c>
      <c r="M16" s="6"/>
      <c r="N16" s="6">
        <v>47</v>
      </c>
      <c r="O16" s="27" t="s">
        <v>256</v>
      </c>
      <c r="P16" s="6">
        <v>11</v>
      </c>
      <c r="Q16" s="7" t="s">
        <v>187</v>
      </c>
    </row>
    <row r="17" spans="1:17" ht="61.5" customHeight="1">
      <c r="A17" s="24" t="s">
        <v>25</v>
      </c>
      <c r="B17" s="24">
        <v>12</v>
      </c>
      <c r="C17" s="24" t="s">
        <v>33</v>
      </c>
      <c r="D17" s="4" t="s">
        <v>247</v>
      </c>
      <c r="E17" s="4" t="s">
        <v>229</v>
      </c>
      <c r="F17" s="22">
        <v>8</v>
      </c>
      <c r="G17" s="5">
        <v>5</v>
      </c>
      <c r="H17" s="5">
        <v>10</v>
      </c>
      <c r="I17" s="5">
        <v>9</v>
      </c>
      <c r="J17" s="5">
        <v>8</v>
      </c>
      <c r="K17" s="5">
        <v>13</v>
      </c>
      <c r="L17" s="34">
        <f>SUM(G17:K17)</f>
        <v>45</v>
      </c>
      <c r="M17" s="6"/>
      <c r="N17" s="6">
        <v>45</v>
      </c>
      <c r="O17" s="27" t="s">
        <v>256</v>
      </c>
      <c r="P17" s="6">
        <v>12</v>
      </c>
      <c r="Q17" s="4" t="s">
        <v>238</v>
      </c>
    </row>
    <row r="18" spans="1:17" ht="61.5" customHeight="1">
      <c r="A18" s="24" t="s">
        <v>25</v>
      </c>
      <c r="B18" s="24">
        <v>13</v>
      </c>
      <c r="C18" s="24" t="s">
        <v>33</v>
      </c>
      <c r="D18" s="4" t="s">
        <v>134</v>
      </c>
      <c r="E18" s="4" t="s">
        <v>113</v>
      </c>
      <c r="F18" s="22">
        <v>8</v>
      </c>
      <c r="G18" s="5">
        <v>4</v>
      </c>
      <c r="H18" s="5">
        <v>10</v>
      </c>
      <c r="I18" s="5">
        <v>11</v>
      </c>
      <c r="J18" s="5">
        <v>9</v>
      </c>
      <c r="K18" s="5">
        <v>10</v>
      </c>
      <c r="L18" s="34">
        <f>SUM(G18:K18)</f>
        <v>44</v>
      </c>
      <c r="M18" s="6"/>
      <c r="N18" s="6">
        <v>44</v>
      </c>
      <c r="O18" s="6" t="s">
        <v>254</v>
      </c>
      <c r="P18" s="6">
        <v>13</v>
      </c>
      <c r="Q18" s="4" t="s">
        <v>114</v>
      </c>
    </row>
    <row r="19" spans="1:17" ht="61.5" customHeight="1">
      <c r="A19" s="24" t="s">
        <v>25</v>
      </c>
      <c r="B19" s="24">
        <v>14</v>
      </c>
      <c r="C19" s="24" t="s">
        <v>33</v>
      </c>
      <c r="D19" s="7" t="s">
        <v>244</v>
      </c>
      <c r="E19" s="4" t="s">
        <v>229</v>
      </c>
      <c r="F19" s="22">
        <v>8</v>
      </c>
      <c r="G19" s="5">
        <v>4</v>
      </c>
      <c r="H19" s="5">
        <v>12</v>
      </c>
      <c r="I19" s="5">
        <v>15</v>
      </c>
      <c r="J19" s="5">
        <v>3</v>
      </c>
      <c r="K19" s="5">
        <v>10</v>
      </c>
      <c r="L19" s="34">
        <f>SUM(G19:K19)</f>
        <v>44</v>
      </c>
      <c r="M19" s="6"/>
      <c r="N19" s="6">
        <v>44</v>
      </c>
      <c r="O19" s="6" t="s">
        <v>254</v>
      </c>
      <c r="P19" s="6">
        <v>13</v>
      </c>
      <c r="Q19" s="7" t="s">
        <v>238</v>
      </c>
    </row>
    <row r="20" spans="1:17" ht="61.5" customHeight="1">
      <c r="A20" s="24" t="s">
        <v>25</v>
      </c>
      <c r="B20" s="24">
        <v>15</v>
      </c>
      <c r="C20" s="24" t="s">
        <v>33</v>
      </c>
      <c r="D20" s="7" t="s">
        <v>169</v>
      </c>
      <c r="E20" s="4" t="s">
        <v>152</v>
      </c>
      <c r="F20" s="22">
        <v>8</v>
      </c>
      <c r="G20" s="5">
        <v>5</v>
      </c>
      <c r="H20" s="5">
        <v>12</v>
      </c>
      <c r="I20" s="5">
        <v>12</v>
      </c>
      <c r="J20" s="5">
        <v>12</v>
      </c>
      <c r="K20" s="5">
        <v>0</v>
      </c>
      <c r="L20" s="34">
        <f>SUM(G20:K20)</f>
        <v>41</v>
      </c>
      <c r="M20" s="6"/>
      <c r="N20" s="6">
        <v>41</v>
      </c>
      <c r="O20" s="6" t="s">
        <v>254</v>
      </c>
      <c r="P20" s="6">
        <v>14</v>
      </c>
      <c r="Q20" s="7" t="s">
        <v>154</v>
      </c>
    </row>
    <row r="21" spans="1:17" ht="61.5" customHeight="1">
      <c r="A21" s="24" t="s">
        <v>25</v>
      </c>
      <c r="B21" s="24">
        <v>16</v>
      </c>
      <c r="C21" s="24" t="s">
        <v>33</v>
      </c>
      <c r="D21" s="4" t="s">
        <v>170</v>
      </c>
      <c r="E21" s="4" t="s">
        <v>152</v>
      </c>
      <c r="F21" s="22">
        <v>8</v>
      </c>
      <c r="G21" s="5">
        <v>5</v>
      </c>
      <c r="H21" s="5">
        <v>12</v>
      </c>
      <c r="I21" s="5">
        <v>10</v>
      </c>
      <c r="J21" s="5">
        <v>12</v>
      </c>
      <c r="K21" s="5">
        <v>0</v>
      </c>
      <c r="L21" s="34">
        <f>SUM(G21:K21)</f>
        <v>39</v>
      </c>
      <c r="M21" s="6"/>
      <c r="N21" s="6">
        <v>39</v>
      </c>
      <c r="O21" s="6" t="s">
        <v>254</v>
      </c>
      <c r="P21" s="6">
        <v>15</v>
      </c>
      <c r="Q21" s="4" t="s">
        <v>154</v>
      </c>
    </row>
    <row r="22" spans="1:17" ht="61.5" customHeight="1">
      <c r="A22" s="24" t="s">
        <v>25</v>
      </c>
      <c r="B22" s="24">
        <v>17</v>
      </c>
      <c r="C22" s="24" t="s">
        <v>33</v>
      </c>
      <c r="D22" s="7" t="s">
        <v>168</v>
      </c>
      <c r="E22" s="7" t="s">
        <v>152</v>
      </c>
      <c r="F22" s="22">
        <v>8</v>
      </c>
      <c r="G22" s="5">
        <v>5</v>
      </c>
      <c r="H22" s="5">
        <v>12</v>
      </c>
      <c r="I22" s="5">
        <v>8</v>
      </c>
      <c r="J22" s="5">
        <v>12</v>
      </c>
      <c r="K22" s="5">
        <v>0</v>
      </c>
      <c r="L22" s="34">
        <f>SUM(G22:K22)</f>
        <v>37</v>
      </c>
      <c r="M22" s="6"/>
      <c r="N22" s="6">
        <v>37</v>
      </c>
      <c r="O22" s="6" t="s">
        <v>254</v>
      </c>
      <c r="P22" s="6">
        <v>16</v>
      </c>
      <c r="Q22" s="7" t="s">
        <v>154</v>
      </c>
    </row>
    <row r="23" spans="1:17" ht="61.5" customHeight="1">
      <c r="A23" s="24" t="s">
        <v>25</v>
      </c>
      <c r="B23" s="24">
        <v>18</v>
      </c>
      <c r="C23" s="24" t="s">
        <v>33</v>
      </c>
      <c r="D23" s="4" t="s">
        <v>133</v>
      </c>
      <c r="E23" s="4" t="s">
        <v>113</v>
      </c>
      <c r="F23" s="22">
        <v>8</v>
      </c>
      <c r="G23" s="5">
        <v>3</v>
      </c>
      <c r="H23" s="5">
        <v>7</v>
      </c>
      <c r="I23" s="5">
        <v>10</v>
      </c>
      <c r="J23" s="5">
        <v>6</v>
      </c>
      <c r="K23" s="5">
        <v>5</v>
      </c>
      <c r="L23" s="34">
        <f>SUM(G23:K23)</f>
        <v>31</v>
      </c>
      <c r="M23" s="6"/>
      <c r="N23" s="6">
        <v>31</v>
      </c>
      <c r="O23" s="6" t="s">
        <v>255</v>
      </c>
      <c r="P23" s="6">
        <v>17</v>
      </c>
      <c r="Q23" s="4" t="s">
        <v>114</v>
      </c>
    </row>
    <row r="24" spans="1:17" ht="61.5" customHeight="1">
      <c r="A24" s="24" t="s">
        <v>25</v>
      </c>
      <c r="B24" s="24">
        <v>19</v>
      </c>
      <c r="C24" s="24" t="s">
        <v>33</v>
      </c>
      <c r="D24" s="4" t="s">
        <v>222</v>
      </c>
      <c r="E24" s="4" t="s">
        <v>223</v>
      </c>
      <c r="F24" s="22">
        <v>8</v>
      </c>
      <c r="G24" s="5">
        <v>5</v>
      </c>
      <c r="H24" s="5">
        <v>7</v>
      </c>
      <c r="I24" s="5">
        <v>5</v>
      </c>
      <c r="J24" s="5">
        <v>4</v>
      </c>
      <c r="K24" s="5">
        <v>10</v>
      </c>
      <c r="L24" s="34">
        <f>SUM(G24:K24)</f>
        <v>31</v>
      </c>
      <c r="M24" s="6"/>
      <c r="N24" s="6">
        <v>31</v>
      </c>
      <c r="O24" s="6" t="s">
        <v>255</v>
      </c>
      <c r="P24" s="6">
        <v>18</v>
      </c>
      <c r="Q24" s="4" t="s">
        <v>224</v>
      </c>
    </row>
    <row r="25" spans="1:17" ht="61.5" customHeight="1">
      <c r="A25" s="24" t="s">
        <v>25</v>
      </c>
      <c r="B25" s="24">
        <v>20</v>
      </c>
      <c r="C25" s="24" t="s">
        <v>33</v>
      </c>
      <c r="D25" s="24" t="s">
        <v>62</v>
      </c>
      <c r="E25" s="24" t="s">
        <v>111</v>
      </c>
      <c r="F25" s="33">
        <v>8</v>
      </c>
      <c r="G25" s="26">
        <v>5</v>
      </c>
      <c r="H25" s="26">
        <v>6</v>
      </c>
      <c r="I25" s="26">
        <v>3</v>
      </c>
      <c r="J25" s="26">
        <v>2</v>
      </c>
      <c r="K25" s="26">
        <v>13</v>
      </c>
      <c r="L25" s="34">
        <f>SUM(G25:K25)</f>
        <v>29</v>
      </c>
      <c r="M25" s="27"/>
      <c r="N25" s="27">
        <v>29</v>
      </c>
      <c r="O25" s="6" t="s">
        <v>255</v>
      </c>
      <c r="P25" s="27">
        <v>19</v>
      </c>
      <c r="Q25" s="24" t="s">
        <v>85</v>
      </c>
    </row>
    <row r="26" spans="1:17" ht="61.5" customHeight="1">
      <c r="A26" s="24" t="s">
        <v>25</v>
      </c>
      <c r="B26" s="24">
        <v>21</v>
      </c>
      <c r="C26" s="24" t="s">
        <v>33</v>
      </c>
      <c r="D26" s="28" t="s">
        <v>100</v>
      </c>
      <c r="E26" s="25" t="s">
        <v>91</v>
      </c>
      <c r="F26" s="29">
        <v>8</v>
      </c>
      <c r="G26" s="29">
        <v>3</v>
      </c>
      <c r="H26" s="29">
        <v>11</v>
      </c>
      <c r="I26" s="29">
        <v>3</v>
      </c>
      <c r="J26" s="29">
        <v>7</v>
      </c>
      <c r="K26" s="29">
        <v>0</v>
      </c>
      <c r="L26" s="34">
        <f>SUM(G26:K26)</f>
        <v>24</v>
      </c>
      <c r="M26" s="30"/>
      <c r="N26" s="30">
        <v>24</v>
      </c>
      <c r="O26" s="6" t="s">
        <v>255</v>
      </c>
      <c r="P26" s="30">
        <v>20</v>
      </c>
      <c r="Q26" s="28" t="s">
        <v>92</v>
      </c>
    </row>
    <row r="27" spans="1:17" ht="61.5" customHeight="1">
      <c r="A27" s="24" t="s">
        <v>25</v>
      </c>
      <c r="B27" s="24">
        <v>22</v>
      </c>
      <c r="C27" s="24" t="s">
        <v>33</v>
      </c>
      <c r="D27" s="28" t="s">
        <v>101</v>
      </c>
      <c r="E27" s="28" t="s">
        <v>91</v>
      </c>
      <c r="F27" s="29">
        <v>8</v>
      </c>
      <c r="G27" s="29">
        <v>3</v>
      </c>
      <c r="H27" s="29">
        <v>5</v>
      </c>
      <c r="I27" s="29">
        <v>4</v>
      </c>
      <c r="J27" s="29">
        <v>8</v>
      </c>
      <c r="K27" s="29">
        <v>0</v>
      </c>
      <c r="L27" s="34">
        <f>SUM(G27:K27)</f>
        <v>20</v>
      </c>
      <c r="M27" s="30"/>
      <c r="N27" s="30">
        <v>20</v>
      </c>
      <c r="O27" s="6" t="s">
        <v>255</v>
      </c>
      <c r="P27" s="30">
        <v>21</v>
      </c>
      <c r="Q27" s="28" t="s">
        <v>92</v>
      </c>
    </row>
    <row r="28" spans="1:17" ht="61.5" customHeight="1">
      <c r="A28" s="24" t="s">
        <v>25</v>
      </c>
      <c r="B28" s="24">
        <v>23</v>
      </c>
      <c r="C28" s="24" t="s">
        <v>33</v>
      </c>
      <c r="D28" s="7" t="s">
        <v>201</v>
      </c>
      <c r="E28" s="7" t="s">
        <v>194</v>
      </c>
      <c r="F28" s="22">
        <v>8</v>
      </c>
      <c r="G28" s="5">
        <v>5</v>
      </c>
      <c r="H28" s="5">
        <v>3</v>
      </c>
      <c r="I28" s="5">
        <v>4</v>
      </c>
      <c r="J28" s="5">
        <v>6</v>
      </c>
      <c r="K28" s="5">
        <v>0</v>
      </c>
      <c r="L28" s="34">
        <f>SUM(G28:K28)</f>
        <v>18</v>
      </c>
      <c r="M28" s="6"/>
      <c r="N28" s="6">
        <v>18</v>
      </c>
      <c r="O28" s="6" t="s">
        <v>255</v>
      </c>
      <c r="P28" s="6">
        <v>22</v>
      </c>
      <c r="Q28" s="7" t="s">
        <v>202</v>
      </c>
    </row>
    <row r="29" spans="1:17" ht="61.5" customHeight="1">
      <c r="A29" s="24" t="s">
        <v>25</v>
      </c>
      <c r="B29" s="24">
        <v>24</v>
      </c>
      <c r="C29" s="24" t="s">
        <v>33</v>
      </c>
      <c r="D29" s="7" t="s">
        <v>166</v>
      </c>
      <c r="E29" s="7" t="s">
        <v>257</v>
      </c>
      <c r="F29" s="7">
        <v>7</v>
      </c>
      <c r="G29" s="7">
        <v>2</v>
      </c>
      <c r="H29" s="7">
        <v>3</v>
      </c>
      <c r="I29" s="7">
        <v>3</v>
      </c>
      <c r="J29" s="7">
        <v>3</v>
      </c>
      <c r="K29" s="7">
        <v>2</v>
      </c>
      <c r="L29" s="7">
        <v>13</v>
      </c>
      <c r="M29" s="7"/>
      <c r="N29" s="12">
        <v>13</v>
      </c>
      <c r="O29" s="12" t="s">
        <v>255</v>
      </c>
      <c r="P29" s="12">
        <v>23</v>
      </c>
      <c r="Q29" s="7" t="s">
        <v>161</v>
      </c>
    </row>
    <row r="30" spans="1:17" ht="61.5" customHeight="1">
      <c r="A30" s="24" t="s">
        <v>25</v>
      </c>
      <c r="B30" s="24">
        <v>25</v>
      </c>
      <c r="C30" s="24" t="s">
        <v>33</v>
      </c>
      <c r="D30" s="28" t="s">
        <v>102</v>
      </c>
      <c r="E30" s="28" t="s">
        <v>91</v>
      </c>
      <c r="F30" s="29">
        <v>8</v>
      </c>
      <c r="G30" s="29">
        <v>0</v>
      </c>
      <c r="H30" s="29">
        <v>0</v>
      </c>
      <c r="I30" s="29">
        <v>3</v>
      </c>
      <c r="J30" s="29">
        <v>4</v>
      </c>
      <c r="K30" s="29">
        <v>0</v>
      </c>
      <c r="L30" s="34">
        <f>SUM(G30:K30)</f>
        <v>7</v>
      </c>
      <c r="M30" s="30"/>
      <c r="N30" s="30">
        <v>7</v>
      </c>
      <c r="O30" s="6" t="s">
        <v>255</v>
      </c>
      <c r="P30" s="30">
        <v>24</v>
      </c>
      <c r="Q30" s="28" t="s">
        <v>92</v>
      </c>
    </row>
    <row r="31" spans="1:17" ht="58.5" customHeight="1">
      <c r="A31" s="24" t="s">
        <v>25</v>
      </c>
      <c r="B31" s="24">
        <v>26</v>
      </c>
      <c r="C31" s="24" t="s">
        <v>33</v>
      </c>
      <c r="D31" s="25" t="s">
        <v>103</v>
      </c>
      <c r="E31" s="28" t="s">
        <v>91</v>
      </c>
      <c r="F31" s="29">
        <v>8</v>
      </c>
      <c r="G31" s="29">
        <v>0</v>
      </c>
      <c r="H31" s="29">
        <v>1</v>
      </c>
      <c r="I31" s="29">
        <v>0</v>
      </c>
      <c r="J31" s="29">
        <v>4</v>
      </c>
      <c r="K31" s="29">
        <v>0</v>
      </c>
      <c r="L31" s="34">
        <f>SUM(G31:K31)</f>
        <v>5</v>
      </c>
      <c r="M31" s="30"/>
      <c r="N31" s="30">
        <v>5</v>
      </c>
      <c r="O31" s="6" t="s">
        <v>255</v>
      </c>
      <c r="P31" s="30">
        <v>24</v>
      </c>
      <c r="Q31" s="28" t="s">
        <v>92</v>
      </c>
    </row>
  </sheetData>
  <sheetProtection/>
  <mergeCells count="14">
    <mergeCell ref="C4:C5"/>
    <mergeCell ref="D4:D5"/>
    <mergeCell ref="E4:E5"/>
    <mergeCell ref="F4:F5"/>
    <mergeCell ref="A1:K1"/>
    <mergeCell ref="P4:P5"/>
    <mergeCell ref="A4:A5"/>
    <mergeCell ref="B4:B5"/>
    <mergeCell ref="Q4:Q5"/>
    <mergeCell ref="G4:K4"/>
    <mergeCell ref="L4:L5"/>
    <mergeCell ref="M4:M5"/>
    <mergeCell ref="N4:N5"/>
    <mergeCell ref="O4:O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="60" zoomScaleNormal="60" zoomScaleSheetLayoutView="40" workbookViewId="0" topLeftCell="A5">
      <selection activeCell="N10" sqref="N10:N13"/>
    </sheetView>
  </sheetViews>
  <sheetFormatPr defaultColWidth="8.8515625" defaultRowHeight="15"/>
  <cols>
    <col min="1" max="1" width="19.7109375" style="1" customWidth="1"/>
    <col min="2" max="2" width="9.28125" style="1" customWidth="1"/>
    <col min="3" max="3" width="20.57421875" style="1" customWidth="1"/>
    <col min="4" max="4" width="47.57421875" style="1" customWidth="1"/>
    <col min="5" max="5" width="74.00390625" style="1" customWidth="1"/>
    <col min="6" max="6" width="5.7109375" style="1" customWidth="1"/>
    <col min="7" max="10" width="15.57421875" style="1" customWidth="1"/>
    <col min="11" max="11" width="11.57421875" style="1" customWidth="1"/>
    <col min="12" max="12" width="6.57421875" style="1" customWidth="1"/>
    <col min="13" max="13" width="6.8515625" style="11" customWidth="1"/>
    <col min="14" max="14" width="16.57421875" style="11" customWidth="1"/>
    <col min="15" max="15" width="6.00390625" style="11" customWidth="1"/>
    <col min="16" max="16" width="34.57421875" style="1" customWidth="1"/>
    <col min="17" max="17" width="43.57421875" style="1" customWidth="1"/>
    <col min="18" max="18" width="17.421875" style="1" customWidth="1"/>
    <col min="19" max="19" width="14.140625" style="1" customWidth="1"/>
    <col min="20" max="16384" width="8.8515625" style="1" customWidth="1"/>
  </cols>
  <sheetData>
    <row r="1" spans="1:16" ht="15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M1" s="1"/>
      <c r="P1" s="11"/>
    </row>
    <row r="2" spans="1:3" ht="15">
      <c r="A2" s="2" t="s">
        <v>8</v>
      </c>
      <c r="B2" s="2"/>
      <c r="C2" s="2"/>
    </row>
    <row r="3" spans="1:3" ht="15">
      <c r="A3" s="2" t="s">
        <v>9</v>
      </c>
      <c r="B3" s="2"/>
      <c r="C3" s="2"/>
    </row>
    <row r="4" spans="1:16" ht="36.75" customHeight="1">
      <c r="A4" s="44" t="s">
        <v>14</v>
      </c>
      <c r="B4" s="44" t="s">
        <v>15</v>
      </c>
      <c r="C4" s="44" t="s">
        <v>16</v>
      </c>
      <c r="D4" s="44" t="s">
        <v>17</v>
      </c>
      <c r="E4" s="44" t="s">
        <v>110</v>
      </c>
      <c r="F4" s="46" t="s">
        <v>18</v>
      </c>
      <c r="G4" s="48" t="s">
        <v>19</v>
      </c>
      <c r="H4" s="49"/>
      <c r="I4" s="49"/>
      <c r="J4" s="50"/>
      <c r="K4" s="51" t="s">
        <v>38</v>
      </c>
      <c r="L4" s="53" t="s">
        <v>20</v>
      </c>
      <c r="M4" s="53" t="s">
        <v>21</v>
      </c>
      <c r="N4" s="51" t="s">
        <v>22</v>
      </c>
      <c r="O4" s="53" t="s">
        <v>23</v>
      </c>
      <c r="P4" s="44" t="s">
        <v>24</v>
      </c>
    </row>
    <row r="5" spans="1:16" ht="55.5" customHeight="1">
      <c r="A5" s="45"/>
      <c r="B5" s="45"/>
      <c r="C5" s="45"/>
      <c r="D5" s="45"/>
      <c r="E5" s="45"/>
      <c r="F5" s="47"/>
      <c r="G5" s="3" t="s">
        <v>28</v>
      </c>
      <c r="H5" s="3" t="s">
        <v>29</v>
      </c>
      <c r="I5" s="3" t="s">
        <v>30</v>
      </c>
      <c r="J5" s="3" t="s">
        <v>27</v>
      </c>
      <c r="K5" s="52"/>
      <c r="L5" s="54"/>
      <c r="M5" s="54"/>
      <c r="N5" s="55"/>
      <c r="O5" s="54"/>
      <c r="P5" s="45"/>
    </row>
    <row r="6" spans="1:16" ht="62.25" customHeight="1">
      <c r="A6" s="4" t="s">
        <v>25</v>
      </c>
      <c r="B6" s="4">
        <v>1</v>
      </c>
      <c r="C6" s="4" t="s">
        <v>33</v>
      </c>
      <c r="D6" s="13" t="s">
        <v>172</v>
      </c>
      <c r="E6" s="13" t="s">
        <v>152</v>
      </c>
      <c r="F6" s="16">
        <v>9</v>
      </c>
      <c r="G6" s="16">
        <v>6</v>
      </c>
      <c r="H6" s="16">
        <v>13</v>
      </c>
      <c r="I6" s="16">
        <v>11</v>
      </c>
      <c r="J6" s="16">
        <v>15</v>
      </c>
      <c r="K6" s="18">
        <f>SUM(G6:J6)</f>
        <v>45</v>
      </c>
      <c r="L6" s="18"/>
      <c r="M6" s="18">
        <v>45</v>
      </c>
      <c r="N6" s="6" t="s">
        <v>256</v>
      </c>
      <c r="O6" s="18">
        <v>1</v>
      </c>
      <c r="P6" s="13" t="s">
        <v>154</v>
      </c>
    </row>
    <row r="7" spans="1:16" ht="62.25" customHeight="1">
      <c r="A7" s="4" t="s">
        <v>25</v>
      </c>
      <c r="B7" s="4">
        <v>2</v>
      </c>
      <c r="C7" s="4" t="s">
        <v>33</v>
      </c>
      <c r="D7" s="7" t="s">
        <v>207</v>
      </c>
      <c r="E7" s="7" t="s">
        <v>183</v>
      </c>
      <c r="F7" s="5">
        <v>9</v>
      </c>
      <c r="G7" s="5">
        <v>7</v>
      </c>
      <c r="H7" s="5">
        <v>13</v>
      </c>
      <c r="I7" s="5">
        <v>12</v>
      </c>
      <c r="J7" s="5">
        <v>13</v>
      </c>
      <c r="K7" s="18">
        <f aca="true" t="shared" si="0" ref="K7:K28">SUM(G7:J7)</f>
        <v>45</v>
      </c>
      <c r="L7" s="6"/>
      <c r="M7" s="6">
        <v>45</v>
      </c>
      <c r="N7" s="6" t="s">
        <v>256</v>
      </c>
      <c r="O7" s="6">
        <v>1</v>
      </c>
      <c r="P7" s="7" t="s">
        <v>184</v>
      </c>
    </row>
    <row r="8" spans="1:16" ht="62.25" customHeight="1">
      <c r="A8" s="4" t="s">
        <v>25</v>
      </c>
      <c r="B8" s="4">
        <v>3</v>
      </c>
      <c r="C8" s="4" t="s">
        <v>33</v>
      </c>
      <c r="D8" s="7" t="s">
        <v>171</v>
      </c>
      <c r="E8" s="4" t="s">
        <v>152</v>
      </c>
      <c r="F8" s="7">
        <v>9</v>
      </c>
      <c r="G8" s="5">
        <v>7</v>
      </c>
      <c r="H8" s="5">
        <v>13</v>
      </c>
      <c r="I8" s="5">
        <v>13</v>
      </c>
      <c r="J8" s="5">
        <v>0</v>
      </c>
      <c r="K8" s="18">
        <f t="shared" si="0"/>
        <v>33</v>
      </c>
      <c r="L8" s="6"/>
      <c r="M8" s="6">
        <v>33</v>
      </c>
      <c r="N8" s="6" t="s">
        <v>256</v>
      </c>
      <c r="O8" s="6">
        <v>2</v>
      </c>
      <c r="P8" s="4" t="s">
        <v>154</v>
      </c>
    </row>
    <row r="9" spans="1:16" ht="62.25" customHeight="1">
      <c r="A9" s="4" t="s">
        <v>25</v>
      </c>
      <c r="B9" s="4">
        <v>4</v>
      </c>
      <c r="C9" s="4" t="s">
        <v>33</v>
      </c>
      <c r="D9" s="7" t="s">
        <v>203</v>
      </c>
      <c r="E9" s="40" t="s">
        <v>183</v>
      </c>
      <c r="F9" s="5">
        <v>9</v>
      </c>
      <c r="G9" s="5">
        <v>4</v>
      </c>
      <c r="H9" s="5">
        <v>12</v>
      </c>
      <c r="I9" s="5">
        <v>6</v>
      </c>
      <c r="J9" s="5">
        <v>10</v>
      </c>
      <c r="K9" s="18">
        <f t="shared" si="0"/>
        <v>32</v>
      </c>
      <c r="L9" s="6"/>
      <c r="M9" s="6">
        <v>32</v>
      </c>
      <c r="N9" s="6" t="s">
        <v>256</v>
      </c>
      <c r="O9" s="6">
        <v>3</v>
      </c>
      <c r="P9" s="7" t="s">
        <v>187</v>
      </c>
    </row>
    <row r="10" spans="1:16" ht="62.25" customHeight="1">
      <c r="A10" s="4" t="s">
        <v>25</v>
      </c>
      <c r="B10" s="4">
        <v>5</v>
      </c>
      <c r="C10" s="4" t="s">
        <v>33</v>
      </c>
      <c r="D10" s="41" t="s">
        <v>86</v>
      </c>
      <c r="E10" s="42" t="s">
        <v>87</v>
      </c>
      <c r="F10" s="5">
        <v>9</v>
      </c>
      <c r="G10" s="5">
        <v>7</v>
      </c>
      <c r="H10" s="5">
        <v>9</v>
      </c>
      <c r="I10" s="5">
        <v>8</v>
      </c>
      <c r="J10" s="5">
        <v>3</v>
      </c>
      <c r="K10" s="18">
        <f t="shared" si="0"/>
        <v>27</v>
      </c>
      <c r="L10" s="6"/>
      <c r="M10" s="6">
        <v>27</v>
      </c>
      <c r="N10" s="6" t="s">
        <v>254</v>
      </c>
      <c r="O10" s="6">
        <v>4</v>
      </c>
      <c r="P10" s="4" t="s">
        <v>88</v>
      </c>
    </row>
    <row r="11" spans="1:16" ht="62.25" customHeight="1">
      <c r="A11" s="4" t="s">
        <v>25</v>
      </c>
      <c r="B11" s="4">
        <v>6</v>
      </c>
      <c r="C11" s="4" t="s">
        <v>33</v>
      </c>
      <c r="D11" s="7" t="s">
        <v>136</v>
      </c>
      <c r="E11" s="4" t="s">
        <v>113</v>
      </c>
      <c r="F11" s="5">
        <v>9</v>
      </c>
      <c r="G11" s="5">
        <v>3</v>
      </c>
      <c r="H11" s="5">
        <v>8</v>
      </c>
      <c r="I11" s="5">
        <v>6</v>
      </c>
      <c r="J11" s="5">
        <v>10</v>
      </c>
      <c r="K11" s="18">
        <f t="shared" si="0"/>
        <v>27</v>
      </c>
      <c r="L11" s="6"/>
      <c r="M11" s="6">
        <v>27</v>
      </c>
      <c r="N11" s="6" t="s">
        <v>254</v>
      </c>
      <c r="O11" s="6">
        <v>4</v>
      </c>
      <c r="P11" s="4" t="s">
        <v>114</v>
      </c>
    </row>
    <row r="12" spans="1:16" ht="62.25" customHeight="1">
      <c r="A12" s="4" t="s">
        <v>25</v>
      </c>
      <c r="B12" s="4">
        <v>7</v>
      </c>
      <c r="C12" s="4" t="s">
        <v>33</v>
      </c>
      <c r="D12" s="7" t="s">
        <v>204</v>
      </c>
      <c r="E12" s="4" t="s">
        <v>183</v>
      </c>
      <c r="F12" s="7">
        <v>9</v>
      </c>
      <c r="G12" s="5">
        <v>5</v>
      </c>
      <c r="H12" s="5">
        <v>7</v>
      </c>
      <c r="I12" s="5">
        <v>2</v>
      </c>
      <c r="J12" s="5">
        <v>13</v>
      </c>
      <c r="K12" s="18">
        <f t="shared" si="0"/>
        <v>27</v>
      </c>
      <c r="L12" s="6"/>
      <c r="M12" s="6">
        <v>27</v>
      </c>
      <c r="N12" s="6" t="s">
        <v>254</v>
      </c>
      <c r="O12" s="6">
        <v>4</v>
      </c>
      <c r="P12" s="4" t="s">
        <v>187</v>
      </c>
    </row>
    <row r="13" spans="1:16" ht="62.25" customHeight="1">
      <c r="A13" s="4" t="s">
        <v>25</v>
      </c>
      <c r="B13" s="4">
        <v>8</v>
      </c>
      <c r="C13" s="4" t="s">
        <v>33</v>
      </c>
      <c r="D13" s="4" t="s">
        <v>208</v>
      </c>
      <c r="E13" s="4" t="s">
        <v>194</v>
      </c>
      <c r="F13" s="5">
        <v>9</v>
      </c>
      <c r="G13" s="5">
        <v>2</v>
      </c>
      <c r="H13" s="5">
        <v>11</v>
      </c>
      <c r="I13" s="5">
        <v>4</v>
      </c>
      <c r="J13" s="5">
        <v>7</v>
      </c>
      <c r="K13" s="18">
        <f t="shared" si="0"/>
        <v>24</v>
      </c>
      <c r="L13" s="6"/>
      <c r="M13" s="6">
        <v>24</v>
      </c>
      <c r="N13" s="6" t="s">
        <v>254</v>
      </c>
      <c r="O13" s="6">
        <v>5</v>
      </c>
      <c r="P13" s="4" t="s">
        <v>195</v>
      </c>
    </row>
    <row r="14" spans="1:16" ht="62.25" customHeight="1">
      <c r="A14" s="4" t="s">
        <v>25</v>
      </c>
      <c r="B14" s="4">
        <v>9</v>
      </c>
      <c r="C14" s="4" t="s">
        <v>33</v>
      </c>
      <c r="D14" s="13" t="s">
        <v>149</v>
      </c>
      <c r="E14" s="13" t="s">
        <v>139</v>
      </c>
      <c r="F14" s="16">
        <v>9</v>
      </c>
      <c r="G14" s="16">
        <v>4</v>
      </c>
      <c r="H14" s="16">
        <v>6</v>
      </c>
      <c r="I14" s="16">
        <v>2</v>
      </c>
      <c r="J14" s="16">
        <v>10</v>
      </c>
      <c r="K14" s="18">
        <f t="shared" si="0"/>
        <v>22</v>
      </c>
      <c r="L14" s="18"/>
      <c r="M14" s="18">
        <v>22</v>
      </c>
      <c r="N14" s="6" t="s">
        <v>255</v>
      </c>
      <c r="O14" s="18">
        <v>6</v>
      </c>
      <c r="P14" s="13" t="s">
        <v>140</v>
      </c>
    </row>
    <row r="15" spans="1:16" ht="62.25" customHeight="1">
      <c r="A15" s="4" t="s">
        <v>25</v>
      </c>
      <c r="B15" s="4">
        <v>10</v>
      </c>
      <c r="C15" s="4" t="s">
        <v>33</v>
      </c>
      <c r="D15" s="41" t="s">
        <v>89</v>
      </c>
      <c r="E15" s="39" t="s">
        <v>87</v>
      </c>
      <c r="F15" s="5">
        <v>9</v>
      </c>
      <c r="G15" s="5">
        <v>5</v>
      </c>
      <c r="H15" s="5">
        <v>7</v>
      </c>
      <c r="I15" s="5">
        <v>6</v>
      </c>
      <c r="J15" s="5">
        <v>3</v>
      </c>
      <c r="K15" s="18">
        <f t="shared" si="0"/>
        <v>21</v>
      </c>
      <c r="L15" s="6"/>
      <c r="M15" s="6">
        <v>21</v>
      </c>
      <c r="N15" s="6" t="s">
        <v>255</v>
      </c>
      <c r="O15" s="6">
        <v>7</v>
      </c>
      <c r="P15" s="4" t="s">
        <v>88</v>
      </c>
    </row>
    <row r="16" spans="1:16" ht="62.25" customHeight="1">
      <c r="A16" s="4" t="s">
        <v>25</v>
      </c>
      <c r="B16" s="4">
        <v>11</v>
      </c>
      <c r="C16" s="4" t="s">
        <v>33</v>
      </c>
      <c r="D16" s="4" t="s">
        <v>137</v>
      </c>
      <c r="E16" s="4" t="s">
        <v>113</v>
      </c>
      <c r="F16" s="5">
        <v>9</v>
      </c>
      <c r="G16" s="5">
        <v>3</v>
      </c>
      <c r="H16" s="5">
        <v>7</v>
      </c>
      <c r="I16" s="5">
        <v>4</v>
      </c>
      <c r="J16" s="5">
        <v>7</v>
      </c>
      <c r="K16" s="18">
        <f t="shared" si="0"/>
        <v>21</v>
      </c>
      <c r="L16" s="6"/>
      <c r="M16" s="6">
        <v>21</v>
      </c>
      <c r="N16" s="6" t="s">
        <v>255</v>
      </c>
      <c r="O16" s="6">
        <v>7</v>
      </c>
      <c r="P16" s="4" t="s">
        <v>114</v>
      </c>
    </row>
    <row r="17" spans="1:16" ht="62.25" customHeight="1">
      <c r="A17" s="4" t="s">
        <v>25</v>
      </c>
      <c r="B17" s="4">
        <v>12</v>
      </c>
      <c r="C17" s="4" t="s">
        <v>33</v>
      </c>
      <c r="D17" s="7" t="s">
        <v>104</v>
      </c>
      <c r="E17" s="7" t="s">
        <v>91</v>
      </c>
      <c r="F17" s="36">
        <v>9</v>
      </c>
      <c r="G17" s="36">
        <v>4</v>
      </c>
      <c r="H17" s="36">
        <v>5</v>
      </c>
      <c r="I17" s="36">
        <v>2</v>
      </c>
      <c r="J17" s="36">
        <v>7</v>
      </c>
      <c r="K17" s="18">
        <f t="shared" si="0"/>
        <v>18</v>
      </c>
      <c r="L17" s="37"/>
      <c r="M17" s="37">
        <v>18</v>
      </c>
      <c r="N17" s="6" t="s">
        <v>255</v>
      </c>
      <c r="O17" s="37">
        <v>8</v>
      </c>
      <c r="P17" s="35" t="s">
        <v>92</v>
      </c>
    </row>
    <row r="18" spans="1:16" ht="62.25" customHeight="1">
      <c r="A18" s="4" t="s">
        <v>25</v>
      </c>
      <c r="B18" s="4">
        <v>13</v>
      </c>
      <c r="C18" s="4" t="s">
        <v>33</v>
      </c>
      <c r="D18" s="7" t="s">
        <v>105</v>
      </c>
      <c r="E18" s="7" t="s">
        <v>91</v>
      </c>
      <c r="F18" s="36">
        <v>9</v>
      </c>
      <c r="G18" s="36">
        <v>4</v>
      </c>
      <c r="H18" s="36">
        <v>2</v>
      </c>
      <c r="I18" s="36">
        <v>2</v>
      </c>
      <c r="J18" s="36">
        <v>8</v>
      </c>
      <c r="K18" s="18">
        <f t="shared" si="0"/>
        <v>16</v>
      </c>
      <c r="L18" s="37"/>
      <c r="M18" s="37">
        <v>16</v>
      </c>
      <c r="N18" s="6" t="s">
        <v>255</v>
      </c>
      <c r="O18" s="37">
        <v>9</v>
      </c>
      <c r="P18" s="35" t="s">
        <v>92</v>
      </c>
    </row>
    <row r="19" spans="1:16" ht="62.25" customHeight="1">
      <c r="A19" s="4" t="s">
        <v>25</v>
      </c>
      <c r="B19" s="4">
        <v>14</v>
      </c>
      <c r="C19" s="4" t="s">
        <v>33</v>
      </c>
      <c r="D19" s="4" t="s">
        <v>135</v>
      </c>
      <c r="E19" s="4" t="s">
        <v>113</v>
      </c>
      <c r="F19" s="5">
        <v>9</v>
      </c>
      <c r="G19" s="5">
        <v>2</v>
      </c>
      <c r="H19" s="5">
        <v>8</v>
      </c>
      <c r="I19" s="5">
        <v>1</v>
      </c>
      <c r="J19" s="5">
        <v>5</v>
      </c>
      <c r="K19" s="18">
        <f t="shared" si="0"/>
        <v>16</v>
      </c>
      <c r="L19" s="6"/>
      <c r="M19" s="6">
        <v>16</v>
      </c>
      <c r="N19" s="6" t="s">
        <v>255</v>
      </c>
      <c r="O19" s="6">
        <v>9</v>
      </c>
      <c r="P19" s="7" t="s">
        <v>114</v>
      </c>
    </row>
    <row r="20" spans="1:16" ht="62.25" customHeight="1">
      <c r="A20" s="4" t="s">
        <v>25</v>
      </c>
      <c r="B20" s="4">
        <v>15</v>
      </c>
      <c r="C20" s="4" t="s">
        <v>33</v>
      </c>
      <c r="D20" s="7" t="s">
        <v>150</v>
      </c>
      <c r="E20" s="4" t="s">
        <v>139</v>
      </c>
      <c r="F20" s="5">
        <v>9</v>
      </c>
      <c r="G20" s="5">
        <v>3</v>
      </c>
      <c r="H20" s="5">
        <v>2</v>
      </c>
      <c r="I20" s="5">
        <v>0</v>
      </c>
      <c r="J20" s="5">
        <v>10</v>
      </c>
      <c r="K20" s="18">
        <f t="shared" si="0"/>
        <v>15</v>
      </c>
      <c r="L20" s="6"/>
      <c r="M20" s="6">
        <v>15</v>
      </c>
      <c r="N20" s="6" t="s">
        <v>255</v>
      </c>
      <c r="O20" s="6">
        <v>10</v>
      </c>
      <c r="P20" s="4" t="s">
        <v>140</v>
      </c>
    </row>
    <row r="21" spans="1:16" ht="62.25" customHeight="1">
      <c r="A21" s="4" t="s">
        <v>25</v>
      </c>
      <c r="B21" s="4">
        <v>16</v>
      </c>
      <c r="C21" s="4" t="s">
        <v>33</v>
      </c>
      <c r="D21" s="35" t="s">
        <v>106</v>
      </c>
      <c r="E21" s="35" t="s">
        <v>91</v>
      </c>
      <c r="F21" s="36">
        <v>9</v>
      </c>
      <c r="G21" s="36">
        <v>2</v>
      </c>
      <c r="H21" s="36">
        <v>3</v>
      </c>
      <c r="I21" s="36">
        <v>1</v>
      </c>
      <c r="J21" s="36">
        <v>8</v>
      </c>
      <c r="K21" s="18">
        <f t="shared" si="0"/>
        <v>14</v>
      </c>
      <c r="L21" s="37"/>
      <c r="M21" s="37">
        <v>14</v>
      </c>
      <c r="N21" s="6" t="s">
        <v>255</v>
      </c>
      <c r="O21" s="37">
        <v>11</v>
      </c>
      <c r="P21" s="35" t="s">
        <v>92</v>
      </c>
    </row>
    <row r="22" spans="1:16" ht="62.25" customHeight="1">
      <c r="A22" s="4" t="s">
        <v>25</v>
      </c>
      <c r="B22" s="4">
        <v>17</v>
      </c>
      <c r="C22" s="4" t="s">
        <v>33</v>
      </c>
      <c r="D22" s="4" t="s">
        <v>225</v>
      </c>
      <c r="E22" s="4" t="s">
        <v>226</v>
      </c>
      <c r="F22" s="5">
        <v>9</v>
      </c>
      <c r="G22" s="5">
        <v>1</v>
      </c>
      <c r="H22" s="5">
        <v>7</v>
      </c>
      <c r="I22" s="5">
        <v>6</v>
      </c>
      <c r="J22" s="5">
        <v>0</v>
      </c>
      <c r="K22" s="18">
        <f t="shared" si="0"/>
        <v>14</v>
      </c>
      <c r="L22" s="6"/>
      <c r="M22" s="6">
        <v>14</v>
      </c>
      <c r="N22" s="6" t="s">
        <v>255</v>
      </c>
      <c r="O22" s="6">
        <v>11</v>
      </c>
      <c r="P22" s="4" t="s">
        <v>227</v>
      </c>
    </row>
    <row r="23" spans="1:16" ht="62.25" customHeight="1">
      <c r="A23" s="4" t="s">
        <v>25</v>
      </c>
      <c r="B23" s="4">
        <v>18</v>
      </c>
      <c r="C23" s="4" t="s">
        <v>33</v>
      </c>
      <c r="D23" s="7" t="s">
        <v>63</v>
      </c>
      <c r="E23" s="7" t="s">
        <v>111</v>
      </c>
      <c r="F23" s="5">
        <v>9</v>
      </c>
      <c r="G23" s="5">
        <v>3</v>
      </c>
      <c r="H23" s="5">
        <v>4</v>
      </c>
      <c r="I23" s="5">
        <v>6</v>
      </c>
      <c r="J23" s="5">
        <v>0</v>
      </c>
      <c r="K23" s="18">
        <f t="shared" si="0"/>
        <v>13</v>
      </c>
      <c r="L23" s="6"/>
      <c r="M23" s="6">
        <v>13</v>
      </c>
      <c r="N23" s="6" t="s">
        <v>255</v>
      </c>
      <c r="O23" s="6">
        <v>12</v>
      </c>
      <c r="P23" s="4" t="s">
        <v>45</v>
      </c>
    </row>
    <row r="24" spans="1:16" ht="62.25" customHeight="1">
      <c r="A24" s="4" t="s">
        <v>25</v>
      </c>
      <c r="B24" s="4">
        <v>19</v>
      </c>
      <c r="C24" s="4" t="s">
        <v>33</v>
      </c>
      <c r="D24" s="4" t="s">
        <v>173</v>
      </c>
      <c r="E24" s="7" t="s">
        <v>157</v>
      </c>
      <c r="F24" s="5">
        <v>9</v>
      </c>
      <c r="G24" s="5">
        <v>2</v>
      </c>
      <c r="H24" s="5">
        <v>7</v>
      </c>
      <c r="I24" s="5">
        <v>4</v>
      </c>
      <c r="J24" s="5">
        <v>0</v>
      </c>
      <c r="K24" s="18">
        <f t="shared" si="0"/>
        <v>13</v>
      </c>
      <c r="L24" s="6"/>
      <c r="M24" s="6">
        <v>13</v>
      </c>
      <c r="N24" s="6" t="s">
        <v>255</v>
      </c>
      <c r="O24" s="6">
        <v>12</v>
      </c>
      <c r="P24" s="4" t="s">
        <v>158</v>
      </c>
    </row>
    <row r="25" spans="1:16" ht="62.25" customHeight="1">
      <c r="A25" s="4" t="s">
        <v>25</v>
      </c>
      <c r="B25" s="4">
        <v>20</v>
      </c>
      <c r="C25" s="4" t="s">
        <v>33</v>
      </c>
      <c r="D25" s="7" t="s">
        <v>64</v>
      </c>
      <c r="E25" s="7" t="s">
        <v>111</v>
      </c>
      <c r="F25" s="5">
        <v>9</v>
      </c>
      <c r="G25" s="5">
        <v>3</v>
      </c>
      <c r="H25" s="5">
        <v>7</v>
      </c>
      <c r="I25" s="5">
        <v>1</v>
      </c>
      <c r="J25" s="5">
        <v>0</v>
      </c>
      <c r="K25" s="18">
        <f t="shared" si="0"/>
        <v>11</v>
      </c>
      <c r="L25" s="6"/>
      <c r="M25" s="6">
        <v>11</v>
      </c>
      <c r="N25" s="6" t="s">
        <v>255</v>
      </c>
      <c r="O25" s="6">
        <v>13</v>
      </c>
      <c r="P25" s="4" t="s">
        <v>85</v>
      </c>
    </row>
    <row r="26" spans="1:16" ht="62.25" customHeight="1">
      <c r="A26" s="4" t="s">
        <v>25</v>
      </c>
      <c r="B26" s="4">
        <v>21</v>
      </c>
      <c r="C26" s="4" t="s">
        <v>33</v>
      </c>
      <c r="D26" s="4" t="s">
        <v>206</v>
      </c>
      <c r="E26" s="4" t="s">
        <v>183</v>
      </c>
      <c r="F26" s="5">
        <v>9</v>
      </c>
      <c r="G26" s="5">
        <v>1</v>
      </c>
      <c r="H26" s="5">
        <v>4</v>
      </c>
      <c r="I26" s="5">
        <v>5</v>
      </c>
      <c r="J26" s="5">
        <v>0</v>
      </c>
      <c r="K26" s="18">
        <f t="shared" si="0"/>
        <v>10</v>
      </c>
      <c r="L26" s="6"/>
      <c r="M26" s="6">
        <v>10</v>
      </c>
      <c r="N26" s="6" t="s">
        <v>255</v>
      </c>
      <c r="O26" s="6">
        <v>14</v>
      </c>
      <c r="P26" s="4" t="s">
        <v>187</v>
      </c>
    </row>
    <row r="27" spans="1:16" ht="62.25" customHeight="1">
      <c r="A27" s="4" t="s">
        <v>25</v>
      </c>
      <c r="B27" s="4">
        <v>22</v>
      </c>
      <c r="C27" s="4" t="s">
        <v>33</v>
      </c>
      <c r="D27" s="4" t="s">
        <v>65</v>
      </c>
      <c r="E27" s="4" t="s">
        <v>111</v>
      </c>
      <c r="F27" s="5">
        <v>9</v>
      </c>
      <c r="G27" s="5">
        <v>4</v>
      </c>
      <c r="H27" s="5">
        <v>4</v>
      </c>
      <c r="I27" s="5">
        <v>1</v>
      </c>
      <c r="J27" s="5">
        <v>0</v>
      </c>
      <c r="K27" s="18">
        <f t="shared" si="0"/>
        <v>9</v>
      </c>
      <c r="L27" s="6"/>
      <c r="M27" s="6">
        <v>9</v>
      </c>
      <c r="N27" s="6" t="s">
        <v>255</v>
      </c>
      <c r="O27" s="6">
        <v>15</v>
      </c>
      <c r="P27" s="4" t="s">
        <v>85</v>
      </c>
    </row>
    <row r="28" spans="1:16" ht="62.25" customHeight="1">
      <c r="A28" s="4" t="s">
        <v>25</v>
      </c>
      <c r="B28" s="4">
        <v>23</v>
      </c>
      <c r="C28" s="4" t="s">
        <v>33</v>
      </c>
      <c r="D28" s="7" t="s">
        <v>205</v>
      </c>
      <c r="E28" s="4" t="s">
        <v>183</v>
      </c>
      <c r="F28" s="5">
        <v>9</v>
      </c>
      <c r="G28" s="5">
        <v>3</v>
      </c>
      <c r="H28" s="5">
        <v>3</v>
      </c>
      <c r="I28" s="5">
        <v>2</v>
      </c>
      <c r="J28" s="5">
        <v>0</v>
      </c>
      <c r="K28" s="18">
        <f t="shared" si="0"/>
        <v>8</v>
      </c>
      <c r="L28" s="6"/>
      <c r="M28" s="6">
        <v>8</v>
      </c>
      <c r="N28" s="6" t="s">
        <v>255</v>
      </c>
      <c r="O28" s="6">
        <v>15</v>
      </c>
      <c r="P28" s="7" t="s">
        <v>187</v>
      </c>
    </row>
  </sheetData>
  <sheetProtection/>
  <mergeCells count="14">
    <mergeCell ref="B4:B5"/>
    <mergeCell ref="C4:C5"/>
    <mergeCell ref="D4:D5"/>
    <mergeCell ref="E4:E5"/>
    <mergeCell ref="F4:F5"/>
    <mergeCell ref="O4:O5"/>
    <mergeCell ref="P4:P5"/>
    <mergeCell ref="G4:J4"/>
    <mergeCell ref="A1:K1"/>
    <mergeCell ref="K4:K5"/>
    <mergeCell ref="L4:L5"/>
    <mergeCell ref="M4:M5"/>
    <mergeCell ref="N4:N5"/>
    <mergeCell ref="A4:A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zoomScale="70" zoomScaleNormal="70" zoomScaleSheetLayoutView="40" workbookViewId="0" topLeftCell="A12">
      <selection activeCell="N6" sqref="N6:N19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42.8515625" style="1" customWidth="1"/>
    <col min="5" max="5" width="71.140625" style="1" customWidth="1"/>
    <col min="6" max="6" width="5.7109375" style="1" customWidth="1"/>
    <col min="7" max="10" width="13.28125" style="1" customWidth="1"/>
    <col min="11" max="11" width="10.421875" style="1" customWidth="1"/>
    <col min="12" max="12" width="6.421875" style="1" customWidth="1"/>
    <col min="13" max="13" width="8.421875" style="11" customWidth="1"/>
    <col min="14" max="14" width="12.8515625" style="11" customWidth="1"/>
    <col min="15" max="15" width="6.8515625" style="11" customWidth="1"/>
    <col min="16" max="16" width="31.140625" style="1" customWidth="1"/>
    <col min="17" max="17" width="43.57421875" style="1" customWidth="1"/>
    <col min="18" max="18" width="17.421875" style="1" customWidth="1"/>
    <col min="19" max="19" width="14.140625" style="1" customWidth="1"/>
    <col min="20" max="16384" width="8.8515625" style="1" customWidth="1"/>
  </cols>
  <sheetData>
    <row r="1" spans="1:16" ht="15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P1" s="11"/>
    </row>
    <row r="2" spans="1:3" ht="15">
      <c r="A2" s="2" t="s">
        <v>10</v>
      </c>
      <c r="B2" s="2"/>
      <c r="C2" s="2"/>
    </row>
    <row r="3" spans="1:3" ht="15">
      <c r="A3" s="2" t="s">
        <v>11</v>
      </c>
      <c r="B3" s="2"/>
      <c r="C3" s="2"/>
    </row>
    <row r="4" spans="1:16" ht="42" customHeight="1">
      <c r="A4" s="44" t="s">
        <v>14</v>
      </c>
      <c r="B4" s="44" t="s">
        <v>15</v>
      </c>
      <c r="C4" s="44" t="s">
        <v>16</v>
      </c>
      <c r="D4" s="44" t="s">
        <v>17</v>
      </c>
      <c r="E4" s="44" t="s">
        <v>110</v>
      </c>
      <c r="F4" s="46" t="s">
        <v>18</v>
      </c>
      <c r="G4" s="48" t="s">
        <v>19</v>
      </c>
      <c r="H4" s="49"/>
      <c r="I4" s="49"/>
      <c r="J4" s="50"/>
      <c r="K4" s="51" t="s">
        <v>38</v>
      </c>
      <c r="L4" s="53" t="s">
        <v>20</v>
      </c>
      <c r="M4" s="53" t="s">
        <v>21</v>
      </c>
      <c r="N4" s="51" t="s">
        <v>22</v>
      </c>
      <c r="O4" s="53" t="s">
        <v>23</v>
      </c>
      <c r="P4" s="44" t="s">
        <v>24</v>
      </c>
    </row>
    <row r="5" spans="1:16" ht="39.75" customHeight="1">
      <c r="A5" s="45"/>
      <c r="B5" s="45"/>
      <c r="C5" s="45"/>
      <c r="D5" s="45"/>
      <c r="E5" s="45"/>
      <c r="F5" s="47"/>
      <c r="G5" s="3" t="s">
        <v>28</v>
      </c>
      <c r="H5" s="3" t="s">
        <v>29</v>
      </c>
      <c r="I5" s="3" t="s">
        <v>30</v>
      </c>
      <c r="J5" s="3" t="s">
        <v>27</v>
      </c>
      <c r="K5" s="52"/>
      <c r="L5" s="54"/>
      <c r="M5" s="54"/>
      <c r="N5" s="55"/>
      <c r="O5" s="54"/>
      <c r="P5" s="45"/>
    </row>
    <row r="6" spans="1:16" ht="54.75" customHeight="1">
      <c r="A6" s="4" t="s">
        <v>25</v>
      </c>
      <c r="B6" s="4">
        <v>1</v>
      </c>
      <c r="C6" s="4" t="s">
        <v>33</v>
      </c>
      <c r="D6" s="38" t="s">
        <v>175</v>
      </c>
      <c r="E6" s="38" t="s">
        <v>152</v>
      </c>
      <c r="F6" s="5">
        <v>10</v>
      </c>
      <c r="G6" s="5">
        <v>7</v>
      </c>
      <c r="H6" s="5">
        <v>13</v>
      </c>
      <c r="I6" s="5">
        <v>13</v>
      </c>
      <c r="J6" s="5">
        <v>10</v>
      </c>
      <c r="K6" s="6">
        <f aca="true" t="shared" si="0" ref="K6:K25">SUM(G6:J6)</f>
        <v>43</v>
      </c>
      <c r="L6" s="6"/>
      <c r="M6" s="6">
        <v>43</v>
      </c>
      <c r="N6" s="6" t="s">
        <v>256</v>
      </c>
      <c r="O6" s="6">
        <v>1</v>
      </c>
      <c r="P6" s="4" t="s">
        <v>154</v>
      </c>
    </row>
    <row r="7" spans="1:16" ht="54.75" customHeight="1">
      <c r="A7" s="4" t="s">
        <v>25</v>
      </c>
      <c r="B7" s="4">
        <v>2</v>
      </c>
      <c r="C7" s="4" t="s">
        <v>33</v>
      </c>
      <c r="D7" s="38" t="s">
        <v>177</v>
      </c>
      <c r="E7" s="38" t="s">
        <v>152</v>
      </c>
      <c r="F7" s="5">
        <v>10</v>
      </c>
      <c r="G7" s="5">
        <v>7</v>
      </c>
      <c r="H7" s="5">
        <v>13</v>
      </c>
      <c r="I7" s="5">
        <v>13</v>
      </c>
      <c r="J7" s="5">
        <v>10</v>
      </c>
      <c r="K7" s="6">
        <f t="shared" si="0"/>
        <v>43</v>
      </c>
      <c r="L7" s="6"/>
      <c r="M7" s="6">
        <v>43</v>
      </c>
      <c r="N7" s="6" t="s">
        <v>256</v>
      </c>
      <c r="O7" s="6">
        <v>1</v>
      </c>
      <c r="P7" s="4" t="s">
        <v>154</v>
      </c>
    </row>
    <row r="8" spans="1:16" ht="54.75" customHeight="1">
      <c r="A8" s="4" t="s">
        <v>25</v>
      </c>
      <c r="B8" s="4">
        <v>3</v>
      </c>
      <c r="C8" s="4" t="s">
        <v>33</v>
      </c>
      <c r="D8" s="7" t="s">
        <v>66</v>
      </c>
      <c r="E8" s="4" t="s">
        <v>111</v>
      </c>
      <c r="F8" s="5">
        <v>10</v>
      </c>
      <c r="G8" s="5">
        <v>7</v>
      </c>
      <c r="H8" s="5">
        <v>13</v>
      </c>
      <c r="I8" s="5">
        <v>13</v>
      </c>
      <c r="J8" s="5">
        <v>9</v>
      </c>
      <c r="K8" s="6">
        <f t="shared" si="0"/>
        <v>42</v>
      </c>
      <c r="L8" s="6"/>
      <c r="M8" s="6">
        <v>42</v>
      </c>
      <c r="N8" s="6" t="s">
        <v>256</v>
      </c>
      <c r="O8" s="6">
        <v>2</v>
      </c>
      <c r="P8" s="7" t="s">
        <v>45</v>
      </c>
    </row>
    <row r="9" spans="1:16" ht="54.75" customHeight="1">
      <c r="A9" s="4" t="s">
        <v>25</v>
      </c>
      <c r="B9" s="4">
        <v>4</v>
      </c>
      <c r="C9" s="4" t="s">
        <v>33</v>
      </c>
      <c r="D9" s="7" t="s">
        <v>67</v>
      </c>
      <c r="E9" s="4" t="s">
        <v>111</v>
      </c>
      <c r="F9" s="5">
        <v>10</v>
      </c>
      <c r="G9" s="5">
        <v>7</v>
      </c>
      <c r="H9" s="5">
        <v>13</v>
      </c>
      <c r="I9" s="5">
        <v>10</v>
      </c>
      <c r="J9" s="5">
        <v>10</v>
      </c>
      <c r="K9" s="6">
        <f t="shared" si="0"/>
        <v>40</v>
      </c>
      <c r="L9" s="6"/>
      <c r="M9" s="6">
        <v>40</v>
      </c>
      <c r="N9" s="6" t="s">
        <v>256</v>
      </c>
      <c r="O9" s="6">
        <v>3</v>
      </c>
      <c r="P9" s="7" t="s">
        <v>45</v>
      </c>
    </row>
    <row r="10" spans="1:16" ht="54.75" customHeight="1">
      <c r="A10" s="4" t="s">
        <v>25</v>
      </c>
      <c r="B10" s="4">
        <v>5</v>
      </c>
      <c r="C10" s="4" t="s">
        <v>33</v>
      </c>
      <c r="D10" s="4" t="s">
        <v>209</v>
      </c>
      <c r="E10" s="4" t="s">
        <v>183</v>
      </c>
      <c r="F10" s="5">
        <v>10</v>
      </c>
      <c r="G10" s="5">
        <v>6</v>
      </c>
      <c r="H10" s="5">
        <v>13</v>
      </c>
      <c r="I10" s="5">
        <v>13</v>
      </c>
      <c r="J10" s="5">
        <v>8</v>
      </c>
      <c r="K10" s="6">
        <f t="shared" si="0"/>
        <v>40</v>
      </c>
      <c r="L10" s="6"/>
      <c r="M10" s="6">
        <v>40</v>
      </c>
      <c r="N10" s="6" t="s">
        <v>256</v>
      </c>
      <c r="O10" s="6">
        <v>3</v>
      </c>
      <c r="P10" s="4" t="s">
        <v>184</v>
      </c>
    </row>
    <row r="11" spans="1:16" ht="54.75" customHeight="1">
      <c r="A11" s="4" t="s">
        <v>25</v>
      </c>
      <c r="B11" s="4">
        <v>6</v>
      </c>
      <c r="C11" s="4" t="s">
        <v>33</v>
      </c>
      <c r="D11" s="7" t="s">
        <v>213</v>
      </c>
      <c r="E11" s="7" t="s">
        <v>183</v>
      </c>
      <c r="F11" s="7">
        <v>10</v>
      </c>
      <c r="G11" s="7">
        <v>4</v>
      </c>
      <c r="H11" s="7">
        <v>12</v>
      </c>
      <c r="I11" s="7">
        <v>8</v>
      </c>
      <c r="J11" s="7">
        <v>14</v>
      </c>
      <c r="K11" s="6">
        <f t="shared" si="0"/>
        <v>38</v>
      </c>
      <c r="L11" s="7"/>
      <c r="M11" s="12">
        <v>38</v>
      </c>
      <c r="N11" s="6" t="s">
        <v>256</v>
      </c>
      <c r="O11" s="12">
        <v>4</v>
      </c>
      <c r="P11" s="7" t="s">
        <v>187</v>
      </c>
    </row>
    <row r="12" spans="1:16" ht="54.75" customHeight="1">
      <c r="A12" s="4" t="s">
        <v>25</v>
      </c>
      <c r="B12" s="4">
        <v>7</v>
      </c>
      <c r="C12" s="4" t="s">
        <v>33</v>
      </c>
      <c r="D12" s="7" t="s">
        <v>250</v>
      </c>
      <c r="E12" s="7" t="s">
        <v>229</v>
      </c>
      <c r="F12" s="7">
        <v>10</v>
      </c>
      <c r="G12" s="7">
        <v>5</v>
      </c>
      <c r="H12" s="7">
        <v>10</v>
      </c>
      <c r="I12" s="7">
        <v>10</v>
      </c>
      <c r="J12" s="7">
        <v>10</v>
      </c>
      <c r="K12" s="6">
        <f t="shared" si="0"/>
        <v>35</v>
      </c>
      <c r="L12" s="7"/>
      <c r="M12" s="12">
        <v>35</v>
      </c>
      <c r="N12" s="6" t="s">
        <v>256</v>
      </c>
      <c r="O12" s="12">
        <v>5</v>
      </c>
      <c r="P12" s="7" t="s">
        <v>230</v>
      </c>
    </row>
    <row r="13" spans="1:16" ht="54.75" customHeight="1">
      <c r="A13" s="4" t="s">
        <v>25</v>
      </c>
      <c r="B13" s="4">
        <v>8</v>
      </c>
      <c r="C13" s="4" t="s">
        <v>33</v>
      </c>
      <c r="D13" s="4" t="s">
        <v>68</v>
      </c>
      <c r="E13" s="4" t="s">
        <v>111</v>
      </c>
      <c r="F13" s="5">
        <v>10</v>
      </c>
      <c r="G13" s="5">
        <v>3</v>
      </c>
      <c r="H13" s="5">
        <v>13</v>
      </c>
      <c r="I13" s="5">
        <v>8</v>
      </c>
      <c r="J13" s="5">
        <v>10</v>
      </c>
      <c r="K13" s="6">
        <f t="shared" si="0"/>
        <v>34</v>
      </c>
      <c r="L13" s="6"/>
      <c r="M13" s="6">
        <v>34</v>
      </c>
      <c r="N13" s="6" t="s">
        <v>256</v>
      </c>
      <c r="O13" s="6">
        <v>6</v>
      </c>
      <c r="P13" s="4" t="s">
        <v>45</v>
      </c>
    </row>
    <row r="14" spans="1:16" ht="54.75" customHeight="1">
      <c r="A14" s="4" t="s">
        <v>25</v>
      </c>
      <c r="B14" s="4">
        <v>9</v>
      </c>
      <c r="C14" s="4" t="s">
        <v>33</v>
      </c>
      <c r="D14" s="7" t="s">
        <v>69</v>
      </c>
      <c r="E14" s="4" t="s">
        <v>111</v>
      </c>
      <c r="F14" s="5">
        <v>10</v>
      </c>
      <c r="G14" s="5">
        <v>3</v>
      </c>
      <c r="H14" s="5">
        <v>9</v>
      </c>
      <c r="I14" s="5">
        <v>9</v>
      </c>
      <c r="J14" s="5">
        <v>12</v>
      </c>
      <c r="K14" s="6">
        <f t="shared" si="0"/>
        <v>33</v>
      </c>
      <c r="L14" s="6"/>
      <c r="M14" s="6">
        <v>33</v>
      </c>
      <c r="N14" s="6" t="s">
        <v>256</v>
      </c>
      <c r="O14" s="6">
        <v>7</v>
      </c>
      <c r="P14" s="7" t="s">
        <v>45</v>
      </c>
    </row>
    <row r="15" spans="1:16" ht="54.75" customHeight="1">
      <c r="A15" s="4" t="s">
        <v>25</v>
      </c>
      <c r="B15" s="4">
        <v>10</v>
      </c>
      <c r="C15" s="4" t="s">
        <v>33</v>
      </c>
      <c r="D15" s="4" t="s">
        <v>70</v>
      </c>
      <c r="E15" s="4" t="s">
        <v>111</v>
      </c>
      <c r="F15" s="5">
        <v>10</v>
      </c>
      <c r="G15" s="5">
        <v>7</v>
      </c>
      <c r="H15" s="5">
        <v>13</v>
      </c>
      <c r="I15" s="5">
        <v>13</v>
      </c>
      <c r="J15" s="5">
        <v>0</v>
      </c>
      <c r="K15" s="6">
        <f t="shared" si="0"/>
        <v>33</v>
      </c>
      <c r="L15" s="6"/>
      <c r="M15" s="6">
        <v>33</v>
      </c>
      <c r="N15" s="6" t="s">
        <v>256</v>
      </c>
      <c r="O15" s="6">
        <v>7</v>
      </c>
      <c r="P15" s="4" t="s">
        <v>45</v>
      </c>
    </row>
    <row r="16" spans="1:16" ht="54.75" customHeight="1">
      <c r="A16" s="4" t="s">
        <v>25</v>
      </c>
      <c r="B16" s="4">
        <v>11</v>
      </c>
      <c r="C16" s="4" t="s">
        <v>33</v>
      </c>
      <c r="D16" s="4" t="s">
        <v>210</v>
      </c>
      <c r="E16" s="4" t="s">
        <v>183</v>
      </c>
      <c r="F16" s="5">
        <v>10</v>
      </c>
      <c r="G16" s="5">
        <v>6</v>
      </c>
      <c r="H16" s="5">
        <v>13</v>
      </c>
      <c r="I16" s="5">
        <v>13</v>
      </c>
      <c r="J16" s="5">
        <v>0</v>
      </c>
      <c r="K16" s="6">
        <f t="shared" si="0"/>
        <v>32</v>
      </c>
      <c r="L16" s="6"/>
      <c r="M16" s="6">
        <v>32</v>
      </c>
      <c r="N16" s="6" t="s">
        <v>256</v>
      </c>
      <c r="O16" s="6">
        <v>8</v>
      </c>
      <c r="P16" s="4" t="s">
        <v>184</v>
      </c>
    </row>
    <row r="17" spans="1:16" ht="54.75" customHeight="1">
      <c r="A17" s="4" t="s">
        <v>25</v>
      </c>
      <c r="B17" s="4">
        <v>12</v>
      </c>
      <c r="C17" s="4" t="s">
        <v>33</v>
      </c>
      <c r="D17" s="7" t="s">
        <v>211</v>
      </c>
      <c r="E17" s="7" t="s">
        <v>183</v>
      </c>
      <c r="F17" s="7">
        <v>10</v>
      </c>
      <c r="G17" s="23">
        <v>4</v>
      </c>
      <c r="H17" s="7">
        <v>8</v>
      </c>
      <c r="I17" s="7">
        <v>5</v>
      </c>
      <c r="J17" s="7">
        <v>14</v>
      </c>
      <c r="K17" s="6">
        <f t="shared" si="0"/>
        <v>31</v>
      </c>
      <c r="L17" s="7"/>
      <c r="M17" s="12">
        <v>31</v>
      </c>
      <c r="N17" s="6" t="s">
        <v>256</v>
      </c>
      <c r="O17" s="12">
        <v>9</v>
      </c>
      <c r="P17" s="7" t="s">
        <v>187</v>
      </c>
    </row>
    <row r="18" spans="1:16" ht="54.75" customHeight="1">
      <c r="A18" s="4" t="s">
        <v>25</v>
      </c>
      <c r="B18" s="4">
        <v>13</v>
      </c>
      <c r="C18" s="4" t="s">
        <v>33</v>
      </c>
      <c r="D18" s="7" t="s">
        <v>249</v>
      </c>
      <c r="E18" s="7" t="s">
        <v>229</v>
      </c>
      <c r="F18" s="7">
        <v>10</v>
      </c>
      <c r="G18" s="7">
        <v>5</v>
      </c>
      <c r="H18" s="7">
        <v>8</v>
      </c>
      <c r="I18" s="7">
        <v>7</v>
      </c>
      <c r="J18" s="7">
        <v>10</v>
      </c>
      <c r="K18" s="6">
        <f t="shared" si="0"/>
        <v>30</v>
      </c>
      <c r="L18" s="7"/>
      <c r="M18" s="12">
        <v>30</v>
      </c>
      <c r="N18" s="6" t="s">
        <v>256</v>
      </c>
      <c r="O18" s="12">
        <v>10</v>
      </c>
      <c r="P18" s="7" t="s">
        <v>230</v>
      </c>
    </row>
    <row r="19" spans="1:16" ht="54.75" customHeight="1">
      <c r="A19" s="4" t="s">
        <v>25</v>
      </c>
      <c r="B19" s="4">
        <v>14</v>
      </c>
      <c r="C19" s="4" t="s">
        <v>33</v>
      </c>
      <c r="D19" s="4" t="s">
        <v>174</v>
      </c>
      <c r="E19" s="4" t="s">
        <v>152</v>
      </c>
      <c r="F19" s="5">
        <v>10</v>
      </c>
      <c r="G19" s="5">
        <v>5</v>
      </c>
      <c r="H19" s="5">
        <v>7</v>
      </c>
      <c r="I19" s="5">
        <v>1</v>
      </c>
      <c r="J19" s="5">
        <v>15</v>
      </c>
      <c r="K19" s="6">
        <f t="shared" si="0"/>
        <v>28</v>
      </c>
      <c r="L19" s="6"/>
      <c r="M19" s="6">
        <v>28</v>
      </c>
      <c r="N19" s="6" t="s">
        <v>256</v>
      </c>
      <c r="O19" s="6">
        <v>11</v>
      </c>
      <c r="P19" s="4" t="s">
        <v>154</v>
      </c>
    </row>
    <row r="20" spans="1:16" ht="54.75" customHeight="1">
      <c r="A20" s="4" t="s">
        <v>25</v>
      </c>
      <c r="B20" s="4">
        <v>15</v>
      </c>
      <c r="C20" s="4" t="s">
        <v>33</v>
      </c>
      <c r="D20" s="38" t="s">
        <v>176</v>
      </c>
      <c r="E20" s="38" t="s">
        <v>152</v>
      </c>
      <c r="F20" s="5">
        <v>10</v>
      </c>
      <c r="G20" s="5">
        <v>2</v>
      </c>
      <c r="H20" s="5">
        <v>13</v>
      </c>
      <c r="I20" s="5">
        <v>9</v>
      </c>
      <c r="J20" s="5">
        <v>0</v>
      </c>
      <c r="K20" s="6">
        <f t="shared" si="0"/>
        <v>24</v>
      </c>
      <c r="L20" s="6"/>
      <c r="M20" s="6">
        <v>24</v>
      </c>
      <c r="N20" s="6" t="s">
        <v>254</v>
      </c>
      <c r="O20" s="6">
        <v>12</v>
      </c>
      <c r="P20" s="7" t="s">
        <v>154</v>
      </c>
    </row>
    <row r="21" spans="1:16" ht="54.75" customHeight="1">
      <c r="A21" s="4" t="s">
        <v>25</v>
      </c>
      <c r="B21" s="4">
        <v>16</v>
      </c>
      <c r="C21" s="4" t="s">
        <v>33</v>
      </c>
      <c r="D21" s="7" t="s">
        <v>71</v>
      </c>
      <c r="E21" s="7" t="s">
        <v>111</v>
      </c>
      <c r="F21" s="5">
        <v>10</v>
      </c>
      <c r="G21" s="5">
        <v>6</v>
      </c>
      <c r="H21" s="5">
        <v>8</v>
      </c>
      <c r="I21" s="5">
        <v>9</v>
      </c>
      <c r="J21" s="5">
        <v>0</v>
      </c>
      <c r="K21" s="6">
        <f t="shared" si="0"/>
        <v>23</v>
      </c>
      <c r="L21" s="6"/>
      <c r="M21" s="6">
        <v>23</v>
      </c>
      <c r="N21" s="6" t="s">
        <v>255</v>
      </c>
      <c r="O21" s="6">
        <v>13</v>
      </c>
      <c r="P21" s="7" t="s">
        <v>45</v>
      </c>
    </row>
    <row r="22" spans="1:16" ht="54.75" customHeight="1">
      <c r="A22" s="4" t="s">
        <v>25</v>
      </c>
      <c r="B22" s="4">
        <v>17</v>
      </c>
      <c r="C22" s="4" t="s">
        <v>33</v>
      </c>
      <c r="D22" s="4" t="s">
        <v>179</v>
      </c>
      <c r="E22" s="4" t="s">
        <v>160</v>
      </c>
      <c r="F22" s="5">
        <v>10</v>
      </c>
      <c r="G22" s="5">
        <v>3</v>
      </c>
      <c r="H22" s="5">
        <v>3</v>
      </c>
      <c r="I22" s="5">
        <v>4</v>
      </c>
      <c r="J22" s="5">
        <v>3</v>
      </c>
      <c r="K22" s="6">
        <f t="shared" si="0"/>
        <v>13</v>
      </c>
      <c r="L22" s="6"/>
      <c r="M22" s="6">
        <v>13</v>
      </c>
      <c r="N22" s="6" t="s">
        <v>255</v>
      </c>
      <c r="O22" s="6">
        <v>14</v>
      </c>
      <c r="P22" s="4" t="s">
        <v>161</v>
      </c>
    </row>
    <row r="23" spans="1:16" ht="54.75" customHeight="1">
      <c r="A23" s="4" t="s">
        <v>25</v>
      </c>
      <c r="B23" s="4">
        <v>18</v>
      </c>
      <c r="C23" s="4" t="s">
        <v>33</v>
      </c>
      <c r="D23" s="4" t="s">
        <v>178</v>
      </c>
      <c r="E23" s="4" t="s">
        <v>160</v>
      </c>
      <c r="F23" s="5">
        <v>10</v>
      </c>
      <c r="G23" s="5">
        <v>3</v>
      </c>
      <c r="H23" s="5">
        <v>3</v>
      </c>
      <c r="I23" s="5">
        <v>3</v>
      </c>
      <c r="J23" s="5">
        <v>2</v>
      </c>
      <c r="K23" s="6">
        <f t="shared" si="0"/>
        <v>11</v>
      </c>
      <c r="L23" s="6"/>
      <c r="M23" s="6">
        <v>11</v>
      </c>
      <c r="N23" s="6" t="s">
        <v>255</v>
      </c>
      <c r="O23" s="6">
        <v>15</v>
      </c>
      <c r="P23" s="4" t="s">
        <v>161</v>
      </c>
    </row>
    <row r="24" spans="1:16" ht="54.75" customHeight="1">
      <c r="A24" s="4" t="s">
        <v>25</v>
      </c>
      <c r="B24" s="4">
        <v>19</v>
      </c>
      <c r="C24" s="4" t="s">
        <v>33</v>
      </c>
      <c r="D24" s="7" t="s">
        <v>212</v>
      </c>
      <c r="E24" s="7" t="s">
        <v>183</v>
      </c>
      <c r="F24" s="7">
        <v>10</v>
      </c>
      <c r="G24" s="23">
        <v>2</v>
      </c>
      <c r="H24" s="7">
        <v>9</v>
      </c>
      <c r="I24" s="7">
        <v>0</v>
      </c>
      <c r="J24" s="7">
        <v>0</v>
      </c>
      <c r="K24" s="6">
        <f t="shared" si="0"/>
        <v>11</v>
      </c>
      <c r="L24" s="7"/>
      <c r="M24" s="12">
        <v>11</v>
      </c>
      <c r="N24" s="6" t="s">
        <v>255</v>
      </c>
      <c r="O24" s="12">
        <v>15</v>
      </c>
      <c r="P24" s="7" t="s">
        <v>187</v>
      </c>
    </row>
    <row r="25" spans="1:16" ht="59.25" customHeight="1">
      <c r="A25" s="4" t="s">
        <v>25</v>
      </c>
      <c r="B25" s="4">
        <v>20</v>
      </c>
      <c r="C25" s="4" t="s">
        <v>33</v>
      </c>
      <c r="D25" s="7" t="s">
        <v>214</v>
      </c>
      <c r="E25" s="7" t="s">
        <v>194</v>
      </c>
      <c r="F25" s="7">
        <v>10</v>
      </c>
      <c r="G25" s="7">
        <v>2</v>
      </c>
      <c r="H25" s="7">
        <v>8</v>
      </c>
      <c r="I25" s="7">
        <v>0</v>
      </c>
      <c r="J25" s="7">
        <v>0</v>
      </c>
      <c r="K25" s="6">
        <f t="shared" si="0"/>
        <v>10</v>
      </c>
      <c r="L25" s="7"/>
      <c r="M25" s="12">
        <v>10</v>
      </c>
      <c r="N25" s="6" t="s">
        <v>255</v>
      </c>
      <c r="O25" s="12">
        <v>16</v>
      </c>
      <c r="P25" s="7" t="s">
        <v>202</v>
      </c>
    </row>
    <row r="26" ht="31.5" customHeight="1"/>
    <row r="27" ht="28.5" customHeight="1"/>
    <row r="28" ht="32.25" customHeight="1"/>
  </sheetData>
  <sheetProtection/>
  <mergeCells count="14">
    <mergeCell ref="B4:B5"/>
    <mergeCell ref="C4:C5"/>
    <mergeCell ref="D4:D5"/>
    <mergeCell ref="E4:E5"/>
    <mergeCell ref="F4:F5"/>
    <mergeCell ref="O4:O5"/>
    <mergeCell ref="P4:P5"/>
    <mergeCell ref="G4:J4"/>
    <mergeCell ref="A1:K1"/>
    <mergeCell ref="K4:K5"/>
    <mergeCell ref="L4:L5"/>
    <mergeCell ref="M4:M5"/>
    <mergeCell ref="N4:N5"/>
    <mergeCell ref="A4:A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SheetLayoutView="30" workbookViewId="0" topLeftCell="A20">
      <selection activeCell="O23" sqref="O23"/>
    </sheetView>
  </sheetViews>
  <sheetFormatPr defaultColWidth="8.8515625" defaultRowHeight="15"/>
  <cols>
    <col min="1" max="1" width="19.8515625" style="1" customWidth="1"/>
    <col min="2" max="2" width="9.28125" style="1" customWidth="1"/>
    <col min="3" max="3" width="20.57421875" style="1" customWidth="1"/>
    <col min="4" max="4" width="42.7109375" style="1" customWidth="1"/>
    <col min="5" max="5" width="61.28125" style="1" customWidth="1"/>
    <col min="6" max="6" width="5.7109375" style="1" customWidth="1"/>
    <col min="7" max="7" width="13.00390625" style="1" customWidth="1"/>
    <col min="8" max="10" width="12.28125" style="1" customWidth="1"/>
    <col min="11" max="11" width="11.140625" style="1" customWidth="1"/>
    <col min="12" max="12" width="6.7109375" style="1" customWidth="1"/>
    <col min="13" max="13" width="7.7109375" style="11" customWidth="1"/>
    <col min="14" max="14" width="13.8515625" style="11" customWidth="1"/>
    <col min="15" max="15" width="7.7109375" style="11" customWidth="1"/>
    <col min="16" max="16" width="27.140625" style="1" customWidth="1"/>
    <col min="17" max="17" width="43.57421875" style="1" customWidth="1"/>
    <col min="18" max="18" width="17.421875" style="1" customWidth="1"/>
    <col min="19" max="19" width="14.140625" style="1" customWidth="1"/>
    <col min="20" max="16384" width="8.8515625" style="1" customWidth="1"/>
  </cols>
  <sheetData>
    <row r="1" spans="1:16" ht="15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P1" s="11"/>
    </row>
    <row r="2" spans="1:3" ht="15">
      <c r="A2" s="2" t="s">
        <v>12</v>
      </c>
      <c r="B2" s="2"/>
      <c r="C2" s="2"/>
    </row>
    <row r="3" spans="1:3" ht="15">
      <c r="A3" s="2" t="s">
        <v>13</v>
      </c>
      <c r="B3" s="2"/>
      <c r="C3" s="2"/>
    </row>
    <row r="4" spans="1:16" ht="36.75" customHeight="1">
      <c r="A4" s="44" t="s">
        <v>14</v>
      </c>
      <c r="B4" s="44" t="s">
        <v>15</v>
      </c>
      <c r="C4" s="44" t="s">
        <v>16</v>
      </c>
      <c r="D4" s="44" t="s">
        <v>17</v>
      </c>
      <c r="E4" s="44" t="s">
        <v>110</v>
      </c>
      <c r="F4" s="46" t="s">
        <v>18</v>
      </c>
      <c r="G4" s="48" t="s">
        <v>19</v>
      </c>
      <c r="H4" s="49"/>
      <c r="I4" s="49"/>
      <c r="J4" s="50"/>
      <c r="K4" s="51" t="s">
        <v>38</v>
      </c>
      <c r="L4" s="53" t="s">
        <v>20</v>
      </c>
      <c r="M4" s="53" t="s">
        <v>21</v>
      </c>
      <c r="N4" s="51" t="s">
        <v>22</v>
      </c>
      <c r="O4" s="53" t="s">
        <v>23</v>
      </c>
      <c r="P4" s="44" t="s">
        <v>24</v>
      </c>
    </row>
    <row r="5" spans="1:16" ht="48.75" customHeight="1">
      <c r="A5" s="45"/>
      <c r="B5" s="45"/>
      <c r="C5" s="45"/>
      <c r="D5" s="45"/>
      <c r="E5" s="45"/>
      <c r="F5" s="47"/>
      <c r="G5" s="3" t="s">
        <v>28</v>
      </c>
      <c r="H5" s="3" t="s">
        <v>29</v>
      </c>
      <c r="I5" s="3" t="s">
        <v>30</v>
      </c>
      <c r="J5" s="3" t="s">
        <v>27</v>
      </c>
      <c r="K5" s="52"/>
      <c r="L5" s="54"/>
      <c r="M5" s="54"/>
      <c r="N5" s="55"/>
      <c r="O5" s="54"/>
      <c r="P5" s="45"/>
    </row>
    <row r="6" spans="1:16" ht="63" customHeight="1">
      <c r="A6" s="4" t="s">
        <v>25</v>
      </c>
      <c r="B6" s="4">
        <v>1</v>
      </c>
      <c r="C6" s="4" t="s">
        <v>33</v>
      </c>
      <c r="D6" s="38" t="s">
        <v>216</v>
      </c>
      <c r="E6" s="38" t="s">
        <v>183</v>
      </c>
      <c r="F6" s="7">
        <v>11</v>
      </c>
      <c r="G6" s="7">
        <v>7</v>
      </c>
      <c r="H6" s="7">
        <v>13</v>
      </c>
      <c r="I6" s="7">
        <v>13</v>
      </c>
      <c r="J6" s="7">
        <v>14</v>
      </c>
      <c r="K6" s="6">
        <f aca="true" t="shared" si="0" ref="K6:K26">SUM(G6:J6)</f>
        <v>47</v>
      </c>
      <c r="L6" s="7"/>
      <c r="M6" s="12">
        <v>47</v>
      </c>
      <c r="N6" s="12" t="s">
        <v>256</v>
      </c>
      <c r="O6" s="12">
        <v>1</v>
      </c>
      <c r="P6" s="7" t="s">
        <v>187</v>
      </c>
    </row>
    <row r="7" spans="1:16" ht="63" customHeight="1">
      <c r="A7" s="4" t="s">
        <v>25</v>
      </c>
      <c r="B7" s="4">
        <v>2</v>
      </c>
      <c r="C7" s="4" t="s">
        <v>33</v>
      </c>
      <c r="D7" s="4" t="s">
        <v>73</v>
      </c>
      <c r="E7" s="4" t="s">
        <v>111</v>
      </c>
      <c r="F7" s="5">
        <v>11</v>
      </c>
      <c r="G7" s="5">
        <v>7</v>
      </c>
      <c r="H7" s="5">
        <v>13</v>
      </c>
      <c r="I7" s="5">
        <v>13</v>
      </c>
      <c r="J7" s="5">
        <v>13</v>
      </c>
      <c r="K7" s="6">
        <f t="shared" si="0"/>
        <v>46</v>
      </c>
      <c r="L7" s="6"/>
      <c r="M7" s="6">
        <v>46</v>
      </c>
      <c r="N7" s="12" t="s">
        <v>256</v>
      </c>
      <c r="O7" s="6">
        <v>2</v>
      </c>
      <c r="P7" s="4" t="s">
        <v>85</v>
      </c>
    </row>
    <row r="8" spans="1:16" ht="63" customHeight="1">
      <c r="A8" s="4" t="s">
        <v>25</v>
      </c>
      <c r="B8" s="4">
        <v>3</v>
      </c>
      <c r="C8" s="4" t="s">
        <v>33</v>
      </c>
      <c r="D8" s="38" t="s">
        <v>215</v>
      </c>
      <c r="E8" s="38" t="s">
        <v>183</v>
      </c>
      <c r="F8" s="7">
        <v>11</v>
      </c>
      <c r="G8" s="7">
        <v>6</v>
      </c>
      <c r="H8" s="7">
        <v>13</v>
      </c>
      <c r="I8" s="7">
        <v>13</v>
      </c>
      <c r="J8" s="7">
        <v>14</v>
      </c>
      <c r="K8" s="6">
        <f t="shared" si="0"/>
        <v>46</v>
      </c>
      <c r="L8" s="7"/>
      <c r="M8" s="12">
        <v>46</v>
      </c>
      <c r="N8" s="12" t="s">
        <v>256</v>
      </c>
      <c r="O8" s="12">
        <v>2</v>
      </c>
      <c r="P8" s="7" t="s">
        <v>187</v>
      </c>
    </row>
    <row r="9" spans="1:16" ht="63" customHeight="1">
      <c r="A9" s="4" t="s">
        <v>25</v>
      </c>
      <c r="B9" s="4">
        <v>4</v>
      </c>
      <c r="C9" s="4" t="s">
        <v>33</v>
      </c>
      <c r="D9" s="4" t="s">
        <v>72</v>
      </c>
      <c r="E9" s="4" t="s">
        <v>111</v>
      </c>
      <c r="F9" s="5">
        <v>11</v>
      </c>
      <c r="G9" s="5">
        <v>5</v>
      </c>
      <c r="H9" s="5">
        <v>13</v>
      </c>
      <c r="I9" s="5">
        <v>13</v>
      </c>
      <c r="J9" s="5">
        <v>13</v>
      </c>
      <c r="K9" s="6">
        <f t="shared" si="0"/>
        <v>44</v>
      </c>
      <c r="L9" s="6"/>
      <c r="M9" s="6">
        <v>44</v>
      </c>
      <c r="N9" s="12" t="s">
        <v>256</v>
      </c>
      <c r="O9" s="6">
        <v>3</v>
      </c>
      <c r="P9" s="4" t="s">
        <v>85</v>
      </c>
    </row>
    <row r="10" spans="1:16" ht="63" customHeight="1">
      <c r="A10" s="4" t="s">
        <v>25</v>
      </c>
      <c r="B10" s="4">
        <v>5</v>
      </c>
      <c r="C10" s="4" t="s">
        <v>33</v>
      </c>
      <c r="D10" s="4" t="s">
        <v>217</v>
      </c>
      <c r="E10" s="4" t="s">
        <v>183</v>
      </c>
      <c r="F10" s="7">
        <v>11</v>
      </c>
      <c r="G10" s="7">
        <v>4</v>
      </c>
      <c r="H10" s="7">
        <v>13</v>
      </c>
      <c r="I10" s="7">
        <v>13</v>
      </c>
      <c r="J10" s="7">
        <v>14</v>
      </c>
      <c r="K10" s="6">
        <f t="shared" si="0"/>
        <v>44</v>
      </c>
      <c r="L10" s="7"/>
      <c r="M10" s="12">
        <v>44</v>
      </c>
      <c r="N10" s="12" t="s">
        <v>256</v>
      </c>
      <c r="O10" s="12">
        <v>3</v>
      </c>
      <c r="P10" s="7" t="s">
        <v>218</v>
      </c>
    </row>
    <row r="11" spans="1:16" ht="63" customHeight="1">
      <c r="A11" s="4" t="s">
        <v>25</v>
      </c>
      <c r="B11" s="4">
        <v>6</v>
      </c>
      <c r="C11" s="4" t="s">
        <v>33</v>
      </c>
      <c r="D11" s="7" t="s">
        <v>220</v>
      </c>
      <c r="E11" s="7" t="s">
        <v>183</v>
      </c>
      <c r="F11" s="7">
        <v>11</v>
      </c>
      <c r="G11" s="7">
        <v>5</v>
      </c>
      <c r="H11" s="7">
        <v>13</v>
      </c>
      <c r="I11" s="7">
        <v>12</v>
      </c>
      <c r="J11" s="7">
        <v>14</v>
      </c>
      <c r="K11" s="6">
        <f t="shared" si="0"/>
        <v>44</v>
      </c>
      <c r="L11" s="7"/>
      <c r="M11" s="12">
        <v>44</v>
      </c>
      <c r="N11" s="12" t="s">
        <v>256</v>
      </c>
      <c r="O11" s="12">
        <v>3</v>
      </c>
      <c r="P11" s="7" t="s">
        <v>187</v>
      </c>
    </row>
    <row r="12" spans="1:16" ht="63" customHeight="1">
      <c r="A12" s="4" t="s">
        <v>25</v>
      </c>
      <c r="B12" s="4">
        <v>7</v>
      </c>
      <c r="C12" s="4" t="s">
        <v>33</v>
      </c>
      <c r="D12" s="7" t="s">
        <v>74</v>
      </c>
      <c r="E12" s="4" t="s">
        <v>111</v>
      </c>
      <c r="F12" s="5">
        <v>11</v>
      </c>
      <c r="G12" s="5">
        <v>7</v>
      </c>
      <c r="H12" s="5">
        <v>13</v>
      </c>
      <c r="I12" s="5">
        <v>13</v>
      </c>
      <c r="J12" s="5">
        <v>9</v>
      </c>
      <c r="K12" s="6">
        <f t="shared" si="0"/>
        <v>42</v>
      </c>
      <c r="L12" s="6"/>
      <c r="M12" s="6">
        <v>42</v>
      </c>
      <c r="N12" s="12" t="s">
        <v>256</v>
      </c>
      <c r="O12" s="6">
        <v>4</v>
      </c>
      <c r="P12" s="7" t="s">
        <v>85</v>
      </c>
    </row>
    <row r="13" spans="1:16" ht="63" customHeight="1">
      <c r="A13" s="4" t="s">
        <v>25</v>
      </c>
      <c r="B13" s="4">
        <v>8</v>
      </c>
      <c r="C13" s="4" t="s">
        <v>33</v>
      </c>
      <c r="D13" s="7" t="s">
        <v>75</v>
      </c>
      <c r="E13" s="7" t="s">
        <v>111</v>
      </c>
      <c r="F13" s="5">
        <v>11</v>
      </c>
      <c r="G13" s="5">
        <v>7</v>
      </c>
      <c r="H13" s="5">
        <v>13</v>
      </c>
      <c r="I13" s="5">
        <v>13</v>
      </c>
      <c r="J13" s="5">
        <v>0</v>
      </c>
      <c r="K13" s="6">
        <f t="shared" si="0"/>
        <v>33</v>
      </c>
      <c r="L13" s="6"/>
      <c r="M13" s="6">
        <v>33</v>
      </c>
      <c r="N13" s="12" t="s">
        <v>256</v>
      </c>
      <c r="O13" s="6">
        <v>5</v>
      </c>
      <c r="P13" s="7" t="s">
        <v>85</v>
      </c>
    </row>
    <row r="14" spans="1:16" ht="63" customHeight="1">
      <c r="A14" s="4" t="s">
        <v>25</v>
      </c>
      <c r="B14" s="4">
        <v>9</v>
      </c>
      <c r="C14" s="4" t="s">
        <v>33</v>
      </c>
      <c r="D14" s="4" t="s">
        <v>76</v>
      </c>
      <c r="E14" s="4" t="s">
        <v>111</v>
      </c>
      <c r="F14" s="5">
        <v>11</v>
      </c>
      <c r="G14" s="5">
        <v>7</v>
      </c>
      <c r="H14" s="5">
        <v>13</v>
      </c>
      <c r="I14" s="5">
        <v>13</v>
      </c>
      <c r="J14" s="5">
        <v>0</v>
      </c>
      <c r="K14" s="6">
        <f t="shared" si="0"/>
        <v>33</v>
      </c>
      <c r="L14" s="6"/>
      <c r="M14" s="6">
        <v>33</v>
      </c>
      <c r="N14" s="12" t="s">
        <v>256</v>
      </c>
      <c r="O14" s="6">
        <v>5</v>
      </c>
      <c r="P14" s="4" t="s">
        <v>85</v>
      </c>
    </row>
    <row r="15" spans="1:16" ht="63" customHeight="1">
      <c r="A15" s="4" t="s">
        <v>25</v>
      </c>
      <c r="B15" s="4">
        <v>10</v>
      </c>
      <c r="C15" s="4" t="s">
        <v>33</v>
      </c>
      <c r="D15" s="7" t="s">
        <v>77</v>
      </c>
      <c r="E15" s="4" t="s">
        <v>111</v>
      </c>
      <c r="F15" s="5">
        <v>11</v>
      </c>
      <c r="G15" s="5">
        <v>7</v>
      </c>
      <c r="H15" s="5">
        <v>13</v>
      </c>
      <c r="I15" s="5">
        <v>13</v>
      </c>
      <c r="J15" s="5">
        <v>0</v>
      </c>
      <c r="K15" s="6">
        <f t="shared" si="0"/>
        <v>33</v>
      </c>
      <c r="L15" s="6"/>
      <c r="M15" s="6">
        <v>33</v>
      </c>
      <c r="N15" s="12" t="s">
        <v>256</v>
      </c>
      <c r="O15" s="6">
        <v>5</v>
      </c>
      <c r="P15" s="7" t="s">
        <v>85</v>
      </c>
    </row>
    <row r="16" spans="1:16" ht="63" customHeight="1">
      <c r="A16" s="4" t="s">
        <v>25</v>
      </c>
      <c r="B16" s="4">
        <v>11</v>
      </c>
      <c r="C16" s="4" t="s">
        <v>33</v>
      </c>
      <c r="D16" s="7" t="s">
        <v>78</v>
      </c>
      <c r="E16" s="7" t="s">
        <v>111</v>
      </c>
      <c r="F16" s="5">
        <v>11</v>
      </c>
      <c r="G16" s="5">
        <v>7</v>
      </c>
      <c r="H16" s="5">
        <v>13</v>
      </c>
      <c r="I16" s="5">
        <v>13</v>
      </c>
      <c r="J16" s="5">
        <v>0</v>
      </c>
      <c r="K16" s="6">
        <f t="shared" si="0"/>
        <v>33</v>
      </c>
      <c r="L16" s="6"/>
      <c r="M16" s="6">
        <v>33</v>
      </c>
      <c r="N16" s="12" t="s">
        <v>256</v>
      </c>
      <c r="O16" s="6">
        <v>5</v>
      </c>
      <c r="P16" s="7" t="s">
        <v>85</v>
      </c>
    </row>
    <row r="17" spans="1:16" ht="63" customHeight="1">
      <c r="A17" s="4" t="s">
        <v>25</v>
      </c>
      <c r="B17" s="4">
        <v>12</v>
      </c>
      <c r="C17" s="4" t="s">
        <v>33</v>
      </c>
      <c r="D17" s="7" t="s">
        <v>79</v>
      </c>
      <c r="E17" s="7" t="s">
        <v>111</v>
      </c>
      <c r="F17" s="7">
        <v>11</v>
      </c>
      <c r="G17" s="7">
        <v>7</v>
      </c>
      <c r="H17" s="7">
        <v>13</v>
      </c>
      <c r="I17" s="7">
        <v>13</v>
      </c>
      <c r="J17" s="7">
        <v>0</v>
      </c>
      <c r="K17" s="6">
        <f t="shared" si="0"/>
        <v>33</v>
      </c>
      <c r="L17" s="7"/>
      <c r="M17" s="12">
        <v>33</v>
      </c>
      <c r="N17" s="12" t="s">
        <v>256</v>
      </c>
      <c r="O17" s="12">
        <v>5</v>
      </c>
      <c r="P17" s="7" t="s">
        <v>85</v>
      </c>
    </row>
    <row r="18" spans="1:16" ht="63" customHeight="1">
      <c r="A18" s="4" t="s">
        <v>25</v>
      </c>
      <c r="B18" s="4">
        <v>13</v>
      </c>
      <c r="C18" s="4" t="s">
        <v>33</v>
      </c>
      <c r="D18" s="7" t="s">
        <v>80</v>
      </c>
      <c r="E18" s="7" t="s">
        <v>111</v>
      </c>
      <c r="F18" s="5">
        <v>11</v>
      </c>
      <c r="G18" s="5">
        <v>7</v>
      </c>
      <c r="H18" s="5">
        <v>13</v>
      </c>
      <c r="I18" s="5">
        <v>12</v>
      </c>
      <c r="J18" s="5">
        <v>0</v>
      </c>
      <c r="K18" s="6">
        <f t="shared" si="0"/>
        <v>32</v>
      </c>
      <c r="L18" s="6"/>
      <c r="M18" s="6">
        <v>32</v>
      </c>
      <c r="N18" s="12" t="s">
        <v>256</v>
      </c>
      <c r="O18" s="6">
        <v>6</v>
      </c>
      <c r="P18" s="7" t="s">
        <v>85</v>
      </c>
    </row>
    <row r="19" spans="1:16" ht="63" customHeight="1">
      <c r="A19" s="4" t="s">
        <v>25</v>
      </c>
      <c r="B19" s="4">
        <v>14</v>
      </c>
      <c r="C19" s="4" t="s">
        <v>33</v>
      </c>
      <c r="D19" s="7" t="s">
        <v>81</v>
      </c>
      <c r="E19" s="7" t="s">
        <v>111</v>
      </c>
      <c r="F19" s="7">
        <v>11</v>
      </c>
      <c r="G19" s="7">
        <v>7</v>
      </c>
      <c r="H19" s="7">
        <v>13</v>
      </c>
      <c r="I19" s="7">
        <v>12</v>
      </c>
      <c r="J19" s="7">
        <v>0</v>
      </c>
      <c r="K19" s="6">
        <f t="shared" si="0"/>
        <v>32</v>
      </c>
      <c r="L19" s="7"/>
      <c r="M19" s="12">
        <v>32</v>
      </c>
      <c r="N19" s="12" t="s">
        <v>256</v>
      </c>
      <c r="O19" s="12">
        <v>6</v>
      </c>
      <c r="P19" s="7" t="s">
        <v>85</v>
      </c>
    </row>
    <row r="20" spans="1:16" ht="63" customHeight="1">
      <c r="A20" s="4" t="s">
        <v>25</v>
      </c>
      <c r="B20" s="4">
        <v>15</v>
      </c>
      <c r="C20" s="4" t="s">
        <v>33</v>
      </c>
      <c r="D20" s="7" t="s">
        <v>82</v>
      </c>
      <c r="E20" s="7" t="s">
        <v>111</v>
      </c>
      <c r="F20" s="5">
        <v>11</v>
      </c>
      <c r="G20" s="5">
        <v>7</v>
      </c>
      <c r="H20" s="5">
        <v>12</v>
      </c>
      <c r="I20" s="5">
        <v>12</v>
      </c>
      <c r="J20" s="5">
        <v>0</v>
      </c>
      <c r="K20" s="6">
        <f t="shared" si="0"/>
        <v>31</v>
      </c>
      <c r="L20" s="6"/>
      <c r="M20" s="6">
        <v>31</v>
      </c>
      <c r="N20" s="12" t="s">
        <v>256</v>
      </c>
      <c r="O20" s="6">
        <v>7</v>
      </c>
      <c r="P20" s="7" t="s">
        <v>85</v>
      </c>
    </row>
    <row r="21" spans="1:16" ht="63" customHeight="1">
      <c r="A21" s="4" t="s">
        <v>25</v>
      </c>
      <c r="B21" s="4">
        <v>16</v>
      </c>
      <c r="C21" s="4" t="s">
        <v>33</v>
      </c>
      <c r="D21" s="7" t="s">
        <v>84</v>
      </c>
      <c r="E21" s="7" t="s">
        <v>111</v>
      </c>
      <c r="F21" s="7">
        <v>11</v>
      </c>
      <c r="G21" s="7">
        <v>7</v>
      </c>
      <c r="H21" s="7">
        <v>13</v>
      </c>
      <c r="I21" s="7">
        <v>11</v>
      </c>
      <c r="J21" s="7">
        <v>0</v>
      </c>
      <c r="K21" s="6">
        <f t="shared" si="0"/>
        <v>31</v>
      </c>
      <c r="L21" s="7"/>
      <c r="M21" s="12">
        <v>31</v>
      </c>
      <c r="N21" s="12" t="s">
        <v>256</v>
      </c>
      <c r="O21" s="12">
        <v>7</v>
      </c>
      <c r="P21" s="7" t="s">
        <v>85</v>
      </c>
    </row>
    <row r="22" spans="1:16" ht="63" customHeight="1">
      <c r="A22" s="4" t="s">
        <v>25</v>
      </c>
      <c r="B22" s="4">
        <v>17</v>
      </c>
      <c r="C22" s="4" t="s">
        <v>33</v>
      </c>
      <c r="D22" s="4" t="s">
        <v>219</v>
      </c>
      <c r="E22" s="4" t="s">
        <v>183</v>
      </c>
      <c r="F22" s="7">
        <v>11</v>
      </c>
      <c r="G22" s="7">
        <v>7</v>
      </c>
      <c r="H22" s="7">
        <v>13</v>
      </c>
      <c r="I22" s="7">
        <v>11</v>
      </c>
      <c r="J22" s="7">
        <v>0</v>
      </c>
      <c r="K22" s="6">
        <f t="shared" si="0"/>
        <v>31</v>
      </c>
      <c r="L22" s="7"/>
      <c r="M22" s="12">
        <v>31</v>
      </c>
      <c r="N22" s="12" t="s">
        <v>256</v>
      </c>
      <c r="O22" s="12">
        <v>7</v>
      </c>
      <c r="P22" s="7" t="s">
        <v>187</v>
      </c>
    </row>
    <row r="23" spans="1:16" ht="63" customHeight="1">
      <c r="A23" s="4" t="s">
        <v>25</v>
      </c>
      <c r="B23" s="4">
        <v>18</v>
      </c>
      <c r="C23" s="4" t="s">
        <v>33</v>
      </c>
      <c r="D23" s="7" t="s">
        <v>83</v>
      </c>
      <c r="E23" s="7" t="s">
        <v>111</v>
      </c>
      <c r="F23" s="7">
        <v>11</v>
      </c>
      <c r="G23" s="7">
        <v>7</v>
      </c>
      <c r="H23" s="7">
        <v>13</v>
      </c>
      <c r="I23" s="7">
        <v>10</v>
      </c>
      <c r="J23" s="7">
        <v>0</v>
      </c>
      <c r="K23" s="6">
        <f t="shared" si="0"/>
        <v>30</v>
      </c>
      <c r="L23" s="7"/>
      <c r="M23" s="12">
        <v>30</v>
      </c>
      <c r="N23" s="12" t="s">
        <v>256</v>
      </c>
      <c r="O23" s="12">
        <v>8</v>
      </c>
      <c r="P23" s="7" t="s">
        <v>85</v>
      </c>
    </row>
    <row r="24" spans="1:16" ht="63" customHeight="1">
      <c r="A24" s="4" t="s">
        <v>25</v>
      </c>
      <c r="B24" s="4">
        <v>19</v>
      </c>
      <c r="C24" s="4" t="s">
        <v>33</v>
      </c>
      <c r="D24" s="7" t="s">
        <v>180</v>
      </c>
      <c r="E24" s="7" t="s">
        <v>160</v>
      </c>
      <c r="F24" s="7">
        <v>11</v>
      </c>
      <c r="G24" s="7">
        <v>3</v>
      </c>
      <c r="H24" s="7">
        <v>3</v>
      </c>
      <c r="I24" s="7">
        <v>3</v>
      </c>
      <c r="J24" s="7">
        <v>5</v>
      </c>
      <c r="K24" s="6">
        <f t="shared" si="0"/>
        <v>14</v>
      </c>
      <c r="L24" s="7"/>
      <c r="M24" s="12">
        <v>14</v>
      </c>
      <c r="N24" s="12" t="s">
        <v>255</v>
      </c>
      <c r="O24" s="12">
        <v>9</v>
      </c>
      <c r="P24" s="7" t="s">
        <v>161</v>
      </c>
    </row>
    <row r="25" spans="1:16" ht="63" customHeight="1">
      <c r="A25" s="4" t="s">
        <v>25</v>
      </c>
      <c r="B25" s="4">
        <v>20</v>
      </c>
      <c r="C25" s="4" t="s">
        <v>33</v>
      </c>
      <c r="D25" s="38" t="s">
        <v>181</v>
      </c>
      <c r="E25" s="38" t="s">
        <v>160</v>
      </c>
      <c r="F25" s="7">
        <v>11</v>
      </c>
      <c r="G25" s="7">
        <v>2</v>
      </c>
      <c r="H25" s="7">
        <v>4</v>
      </c>
      <c r="I25" s="7">
        <v>3</v>
      </c>
      <c r="J25" s="7">
        <v>3</v>
      </c>
      <c r="K25" s="6">
        <f t="shared" si="0"/>
        <v>12</v>
      </c>
      <c r="L25" s="7"/>
      <c r="M25" s="12">
        <v>12</v>
      </c>
      <c r="N25" s="12" t="s">
        <v>255</v>
      </c>
      <c r="O25" s="12">
        <v>10</v>
      </c>
      <c r="P25" s="7" t="s">
        <v>161</v>
      </c>
    </row>
    <row r="26" spans="1:16" ht="63" customHeight="1">
      <c r="A26" s="4" t="s">
        <v>25</v>
      </c>
      <c r="B26" s="4">
        <v>21</v>
      </c>
      <c r="C26" s="4" t="s">
        <v>33</v>
      </c>
      <c r="D26" s="7" t="s">
        <v>221</v>
      </c>
      <c r="E26" s="7" t="s">
        <v>194</v>
      </c>
      <c r="F26" s="7">
        <v>11</v>
      </c>
      <c r="G26" s="7">
        <v>4</v>
      </c>
      <c r="H26" s="7">
        <v>6</v>
      </c>
      <c r="I26" s="7">
        <v>0</v>
      </c>
      <c r="J26" s="7">
        <v>0</v>
      </c>
      <c r="K26" s="6">
        <f t="shared" si="0"/>
        <v>10</v>
      </c>
      <c r="L26" s="7"/>
      <c r="M26" s="12">
        <v>10</v>
      </c>
      <c r="N26" s="12" t="s">
        <v>255</v>
      </c>
      <c r="O26" s="12">
        <v>11</v>
      </c>
      <c r="P26" s="7" t="s">
        <v>202</v>
      </c>
    </row>
    <row r="27" ht="27.75" customHeight="1"/>
    <row r="28" ht="31.5" customHeight="1"/>
    <row r="29" ht="28.5" customHeight="1"/>
    <row r="30" ht="32.25" customHeight="1"/>
  </sheetData>
  <sheetProtection/>
  <mergeCells count="14">
    <mergeCell ref="B4:B5"/>
    <mergeCell ref="C4:C5"/>
    <mergeCell ref="D4:D5"/>
    <mergeCell ref="E4:E5"/>
    <mergeCell ref="F4:F5"/>
    <mergeCell ref="O4:O5"/>
    <mergeCell ref="P4:P5"/>
    <mergeCell ref="G4:J4"/>
    <mergeCell ref="A1:K1"/>
    <mergeCell ref="K4:K5"/>
    <mergeCell ref="L4:L5"/>
    <mergeCell ref="M4:M5"/>
    <mergeCell ref="N4:N5"/>
    <mergeCell ref="A4:A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  <colBreaks count="1" manualBreakCount="1">
    <brk id="18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2015-11-27T05:29:10Z</cp:lastPrinted>
  <dcterms:created xsi:type="dcterms:W3CDTF">2015-10-23T12:04:30Z</dcterms:created>
  <dcterms:modified xsi:type="dcterms:W3CDTF">2023-11-02T08:58:16Z</dcterms:modified>
  <cp:category/>
  <cp:version/>
  <cp:contentType/>
  <cp:contentStatus/>
</cp:coreProperties>
</file>