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5" windowWidth="25800" windowHeight="9990" activeTab="4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 " sheetId="6" r:id="rId6"/>
    <sheet name="11 кл" sheetId="7" r:id="rId7"/>
  </sheets>
  <definedNames>
    <definedName name="_xlnm.Print_Area" localSheetId="5">'10 кл '!$A$1:$AT$100</definedName>
    <definedName name="_xlnm.Print_Area" localSheetId="6">'11 кл'!$A$1:$AT$18</definedName>
    <definedName name="_xlnm.Print_Area" localSheetId="0">'5 кл'!$A$1:$AX$105</definedName>
    <definedName name="_xlnm.Print_Area" localSheetId="1">'6 кл'!$A$1:$AX$103</definedName>
    <definedName name="_xlnm.Print_Area" localSheetId="2">'7 кл'!$A$1:$AX$104</definedName>
    <definedName name="_xlnm.Print_Area" localSheetId="3">'8 кл'!$A$1:$AW$107</definedName>
    <definedName name="_xlnm.Print_Area" localSheetId="4">'9 кл'!$A$1:$AX$107</definedName>
  </definedNames>
  <calcPr fullCalcOnLoad="1"/>
</workbook>
</file>

<file path=xl/sharedStrings.xml><?xml version="1.0" encoding="utf-8"?>
<sst xmlns="http://schemas.openxmlformats.org/spreadsheetml/2006/main" count="1757" uniqueCount="366">
  <si>
    <t xml:space="preserve">Повестка: утверждение результатов школьного этапа Всероссийской олимпиады школьников по физической культуре, 5 класс </t>
  </si>
  <si>
    <t>Решили: утвердить результаты  школьного этапа Всероссийской олимпиады школьников по физической культуре, 5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</si>
  <si>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</si>
  <si>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</si>
  <si>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</si>
  <si>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</si>
  <si>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</si>
  <si>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ТМЗ</t>
  </si>
  <si>
    <t>Практические 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</si>
  <si>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</si>
  <si>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</si>
  <si>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</si>
  <si>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</si>
  <si>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</si>
  <si>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гимнастика</t>
  </si>
  <si>
    <t>баскетбол</t>
  </si>
  <si>
    <t>Ni тест</t>
  </si>
  <si>
    <t>Ni гимнастика</t>
  </si>
  <si>
    <t>Ni баскетбол</t>
  </si>
  <si>
    <t>физкультура</t>
  </si>
  <si>
    <t xml:space="preserve">Повестка: утверждение результатов школьного этапа Всероссийской олимпиады школьников по физической культуре, 6 класс </t>
  </si>
  <si>
    <t>Решили: утвердить результаты  школьного этапа Всероссийской олимпиады школьников по физической культуре, 6 класс</t>
  </si>
  <si>
    <t xml:space="preserve">Повестка: утверждение результатов школьного этапа Всероссийской олимпиады школьников по физической культуре, 7 класс </t>
  </si>
  <si>
    <t>Решили: утвердить результаты  школьного этапа Всероссийской олимпиады школьников по физической культуре, 7 класс</t>
  </si>
  <si>
    <t>ni тест</t>
  </si>
  <si>
    <t>ni гимнастика</t>
  </si>
  <si>
    <t>ni баскетбол</t>
  </si>
  <si>
    <t xml:space="preserve">Повестка: утверждение результатов школьного этапа Всероссийской олимпиады школьников по физической культуре, 8 класс </t>
  </si>
  <si>
    <t>Решили: утвердить результаты  школьного этапа Всероссийской олимпиады школьников по физической культуре, 8 класс</t>
  </si>
  <si>
    <t xml:space="preserve">Ni тест </t>
  </si>
  <si>
    <t xml:space="preserve">Повестка: утверждение результатов школьного этапа Всероссийской олимпиады школьников по физической культуре, 9 класс </t>
  </si>
  <si>
    <t>Решили: утвердить результаты  школьного этапа Всероссийской олимпиады школьников по физической культуре, 9 класс</t>
  </si>
  <si>
    <t xml:space="preserve">Ni баскетбол </t>
  </si>
  <si>
    <t>Физкультура</t>
  </si>
  <si>
    <t xml:space="preserve">Повестка: утверждение результатов школьного этапа Всероссийской олимпиады школьников по физической культуре, 10 класс </t>
  </si>
  <si>
    <t>Решили: утвердить результаты  школьного этапа Всероссийской олимпиады школьников по физической культуре, 10 класс</t>
  </si>
  <si>
    <t xml:space="preserve">Повестка: утверждение результатов школьного этапа Всероссийской олимпиады школьников по физической культуре, 11 класс </t>
  </si>
  <si>
    <t>Решили: утвердить результаты  школьного этапа Всероссийской олимпиады школьников по физической культуре, 11 класс</t>
  </si>
  <si>
    <t xml:space="preserve">Ni тэст </t>
  </si>
  <si>
    <t>Аткарский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</si>
  <si>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100</t>
    </r>
  </si>
  <si>
    <t>Протокол заседания жюри школьного этапа всероссийской олимпиады школьников по физической культуре Аткарского муниципального района от 11 октября 2023 г.</t>
  </si>
  <si>
    <t>Образовательное учреждение (полное наименование согласно Устава)</t>
  </si>
  <si>
    <t>Павлов Владислав Владимирович</t>
  </si>
  <si>
    <t>Кудашкин  Михаил Александрович</t>
  </si>
  <si>
    <t>Басалаева Алиса Евгеньевна</t>
  </si>
  <si>
    <t>Кальчук Александра Юрьевна</t>
  </si>
  <si>
    <t>Калугина Елизавета Ивановна</t>
  </si>
  <si>
    <t>Кутузова Юлия Викторовна</t>
  </si>
  <si>
    <t>Усенов Ислам Оразалиевич</t>
  </si>
  <si>
    <t>Бозрикова Маргарита Андреевна</t>
  </si>
  <si>
    <t>Гусенов Артур Александрович</t>
  </si>
  <si>
    <t>Семенов Владислав Сергеевич</t>
  </si>
  <si>
    <t>Пучков Андрей Алексеевич</t>
  </si>
  <si>
    <t>Мамадаминова Алсу Махаматалиевна</t>
  </si>
  <si>
    <t>Чужкова Полина Максимовна</t>
  </si>
  <si>
    <t>Галкина  Софья Дмитриевна</t>
  </si>
  <si>
    <t>Калашник Сергей Евгеньевич</t>
  </si>
  <si>
    <t>Котов Никита Алексеевич</t>
  </si>
  <si>
    <t>Акиева Даяна Рустамовна</t>
  </si>
  <si>
    <t>Асланова Айша Хатай и кызы</t>
  </si>
  <si>
    <t>Григорян Арина Игоревна</t>
  </si>
  <si>
    <t>Толмачев Кирилл Дмитриевич</t>
  </si>
  <si>
    <t>Чилингарян Артем Мгерович</t>
  </si>
  <si>
    <t>Коротков Кирилл Олегович</t>
  </si>
  <si>
    <t>Базунова Дарья Сергеевна</t>
  </si>
  <si>
    <t>Егорова Яна Сахиловна</t>
  </si>
  <si>
    <t>Егорова Анастасия Дмитриевна</t>
  </si>
  <si>
    <t>Артюхина Алина Андреевна</t>
  </si>
  <si>
    <t>Акиев Абдуллах Рустамович</t>
  </si>
  <si>
    <t>Лацков Андрей Сергеевич</t>
  </si>
  <si>
    <t>Белогуб Никита Дмитриевич</t>
  </si>
  <si>
    <t>Тимонова Елизавета Владимировна</t>
  </si>
  <si>
    <t>Мельникова Вероника Николаевна</t>
  </si>
  <si>
    <t>Орлов Глеб Николаевич</t>
  </si>
  <si>
    <t>Ракитянский Павел Сергеевич</t>
  </si>
  <si>
    <t>Кондратьев Владислав Вячеславович</t>
  </si>
  <si>
    <t>Кузнецова Вера Анатольевна</t>
  </si>
  <si>
    <t>Абанин Сергей Александрович</t>
  </si>
  <si>
    <t>Заикин Дмитрий Сергеевич</t>
  </si>
  <si>
    <t>Наумов Марк Михайлович</t>
  </si>
  <si>
    <t>Семенюта Богдан Юрьевич</t>
  </si>
  <si>
    <t>Колесников Дмитрий Алексеевич</t>
  </si>
  <si>
    <t>Левин Владислав Юрьевич</t>
  </si>
  <si>
    <t>Рябушев Артем Александрович</t>
  </si>
  <si>
    <t>Горин Артем Иванович</t>
  </si>
  <si>
    <t>Швецов Дмитрий Александрович</t>
  </si>
  <si>
    <t>Лукашина Анастасия Олеговна</t>
  </si>
  <si>
    <t>Фролова Виктория Алексеевна</t>
  </si>
  <si>
    <t>Лукьянова Виктория Андреевна</t>
  </si>
  <si>
    <t>Полякова Ангелина Владимировна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</si>
  <si>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</si>
  <si>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>Блинов Иван Константинович</t>
  </si>
  <si>
    <t>Сарычев Ярослав Владимирович</t>
  </si>
  <si>
    <t>Бычкова Анастасия Сергеевна</t>
  </si>
  <si>
    <t>Виненко Амир Асланович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</si>
  <si>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</si>
  <si>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Желякова Жанна Нурдиновна</t>
  </si>
  <si>
    <t>Чубуков Алексей Алексеевич</t>
  </si>
  <si>
    <t>Джумахонзода Махмуд Амирхон</t>
  </si>
  <si>
    <t>Маякова Софья Романовна</t>
  </si>
  <si>
    <t>Хамзаева Амнат Ахмедовна</t>
  </si>
  <si>
    <t>Зайцев Глеб Александрович</t>
  </si>
  <si>
    <t>Каскевич Артем Андреевич</t>
  </si>
  <si>
    <t>Уткин Ярослав Александрович</t>
  </si>
  <si>
    <t>Дударенко Ярослав Иванович</t>
  </si>
  <si>
    <t>Попович Роман Алексеевич</t>
  </si>
  <si>
    <t>Муниципальное общеобразовательное учреждение-средняя общеобразовательная школа № 8 города Аткарска Саратовской области</t>
  </si>
  <si>
    <t>Гамидова Тамара Александровна</t>
  </si>
  <si>
    <t>Безлепкина Анжела Владимировна</t>
  </si>
  <si>
    <t>филиал муниципального общеобразовательного учреждения - среднейобщеобразовательной школы № 8 города Аткарска Саратовской области в посёлке Тургенево</t>
  </si>
  <si>
    <t>Тимакова Наталья Геннадьевна</t>
  </si>
  <si>
    <t>Захаров Артём Эмильевич</t>
  </si>
  <si>
    <t>Казаченко Владимир Юрьевич</t>
  </si>
  <si>
    <t>Резанов Кирилл Алексеевич</t>
  </si>
  <si>
    <t>Сунцев Андрей Сергеевич</t>
  </si>
  <si>
    <t>Пелешко Ольга Дмитриевна</t>
  </si>
  <si>
    <t>Пряхин Евгений Алексеевич</t>
  </si>
  <si>
    <t>Зарубин Дмитрий Сергеевич</t>
  </si>
  <si>
    <t>Рябушев Александр Викторович</t>
  </si>
  <si>
    <t>Ишеков Егор Дмитриевич</t>
  </si>
  <si>
    <t>Калядина Екатерина Алексеевна</t>
  </si>
  <si>
    <t>Ивлиева Дарья Вадимовна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</si>
  <si>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</si>
  <si>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Денисова Ольга Александровна</t>
  </si>
  <si>
    <t>Полулях Ксения Алексеевна</t>
  </si>
  <si>
    <t>Зимникова Маргарита Алексеевна</t>
  </si>
  <si>
    <t>Юртаева Алина Сергеевна</t>
  </si>
  <si>
    <t>Даутов Ахмед Магомедович</t>
  </si>
  <si>
    <t>Устинова Вероника Алексеевна</t>
  </si>
  <si>
    <t>Попов Алексей Николаевич</t>
  </si>
  <si>
    <t>Бобылёв Никита Александрович</t>
  </si>
  <si>
    <t>Герасимов Владислав Дмитриевич</t>
  </si>
  <si>
    <t>Ивлиева Алёна Вадимовна</t>
  </si>
  <si>
    <t>Хорошева София Максимовна</t>
  </si>
  <si>
    <t>Жаркова Вероника Сергеевна</t>
  </si>
  <si>
    <t>Киктенко Владимир Андреевич</t>
  </si>
  <si>
    <t>Павлов Максим Алексеевич</t>
  </si>
  <si>
    <t>Бояркина Мария Денисовна</t>
  </si>
  <si>
    <t>Варданян Арман Геворгович</t>
  </si>
  <si>
    <t>Иванова Алина Максимовна</t>
  </si>
  <si>
    <t>Костина Анастасия Павловна</t>
  </si>
  <si>
    <t xml:space="preserve">Семёнова Александра Сергеевна </t>
  </si>
  <si>
    <t>Рожкова Владислава Алексеевна</t>
  </si>
  <si>
    <t>Мищенко Регина Максимовна</t>
  </si>
  <si>
    <t>Астахов Артём Викторович</t>
  </si>
  <si>
    <t>Евграфов Михаил Олегович</t>
  </si>
  <si>
    <t>Мищенков Павел Сергеевич</t>
  </si>
  <si>
    <t>Резанов Святослав Алексеевич</t>
  </si>
  <si>
    <t>Подгорнова Мария Вячеславовна</t>
  </si>
  <si>
    <t>Сосновский Александр Олегович</t>
  </si>
  <si>
    <t>Яценко Никита Алексеевич</t>
  </si>
  <si>
    <t>Свенян Роман Альбертович</t>
  </si>
  <si>
    <t>Баринов Иван Олегович</t>
  </si>
  <si>
    <t>Мамедов Алексей Михайлович</t>
  </si>
  <si>
    <t>Балабанов Юрий Владимирович</t>
  </si>
  <si>
    <t>Порышов Дмитрий Александрович</t>
  </si>
  <si>
    <t>Ерейский Ярослав Романович</t>
  </si>
  <si>
    <t>Сафронов Артем Игоревич</t>
  </si>
  <si>
    <t>Муниципальное общеобразовательное учреждение - средняя общеобразовательная школа №2 города Аткарска Саратовской области</t>
  </si>
  <si>
    <t>Орлова Елена Николаевна</t>
  </si>
  <si>
    <t>Иванова Кира Алексеевна</t>
  </si>
  <si>
    <t>Андреев Алексей Романович</t>
  </si>
  <si>
    <t>Григор Даниил Валерьевич</t>
  </si>
  <si>
    <t>филиал Муниципального общеобразовательного учрежденяе - средней общеобразовательной школы № 2 города Аткарска Саратовской области в селе Умет Аткарского района Саратовской оласти</t>
  </si>
  <si>
    <t>Дуланов Алексей Фатихович</t>
  </si>
  <si>
    <t>Мокроусова Кира Андреевна</t>
  </si>
  <si>
    <t>Висаев Ислам Анзорович</t>
  </si>
  <si>
    <t>Герман Мария Руслановна</t>
  </si>
  <si>
    <t>Илюшина Алена Сергеевна</t>
  </si>
  <si>
    <t>Сазонов Данила Алексеевич</t>
  </si>
  <si>
    <t>Горбунов Валентин Сергеевич</t>
  </si>
  <si>
    <t>Филиал Муниципального общеобразовательного учреждения - средней общеобразовательной школы  №2 города Аткарска Саратовской области в селе Большая Екатериновка Аткарского района Саратовской области</t>
  </si>
  <si>
    <t>Енькова Татьяна Александровна</t>
  </si>
  <si>
    <t>Казарян Анна Олеговна</t>
  </si>
  <si>
    <t>Чернова Кира Сергеевна</t>
  </si>
  <si>
    <t>Евдокимов Иван Васильевич</t>
  </si>
  <si>
    <t>Сабанов Дмитрий Сергеевич</t>
  </si>
  <si>
    <t>Иванов Кирилл Сергеевич</t>
  </si>
  <si>
    <t>Иванов Тахир Николаевич</t>
  </si>
  <si>
    <t>Муниципальное общеобразовательное учреждение — средняя общеобразовательная школа №6 города Аткарска Саратовской области.</t>
  </si>
  <si>
    <t>Нефедкин Григорий Петрович</t>
  </si>
  <si>
    <t>Петренко Евгения Сергеевна</t>
  </si>
  <si>
    <t>Осетринкин Артем Евгеньевич</t>
  </si>
  <si>
    <t>Шамхалов Юрий Артурович</t>
  </si>
  <si>
    <t>Ахонова Валерия Дамировна</t>
  </si>
  <si>
    <t>Филиал муниципального образовательного учреждения - средней общеобразовательной школы №6 города Аткарска Саратовской области в селе Большая Осиновка</t>
  </si>
  <si>
    <t>Степанов Григорий Григорьевич</t>
  </si>
  <si>
    <t>Герасимов Максим Александрович</t>
  </si>
  <si>
    <t>Петров Святослав Владимирович</t>
  </si>
  <si>
    <t>Филиал муниципального образовательного учреждения - средней общеобразовательной школы №6 города Аткарска Саратовской области в селе Иваново-Языковка</t>
  </si>
  <si>
    <t>Голишников Геннадий Викторович</t>
  </si>
  <si>
    <t>Борисов Иван Павлович</t>
  </si>
  <si>
    <t>Варин Иван Владимирович</t>
  </si>
  <si>
    <t>Беляцкая Анастасия Владимировна</t>
  </si>
  <si>
    <t>Шустов Никита Александрович</t>
  </si>
  <si>
    <t>Якименко Алина Андреевна</t>
  </si>
  <si>
    <t>Янчу Артем Анатольевич</t>
  </si>
  <si>
    <t>Кузнецова Дарья Алексеевна</t>
  </si>
  <si>
    <t>Британский Анатолий Андреевич</t>
  </si>
  <si>
    <t>Захарченко Александр Геннадьевич</t>
  </si>
  <si>
    <t>Копенкина Ирина Алексеевна</t>
  </si>
  <si>
    <t>Лаптева Карина Алексеевна</t>
  </si>
  <si>
    <t>Будник Никита Николаевич</t>
  </si>
  <si>
    <t>Каблова Марина Николаевна</t>
  </si>
  <si>
    <t>Гусева Светлана Васильевна</t>
  </si>
  <si>
    <t>Филиал муниципального общеобразовательного учреждения-средней общеобразовательной школы №6  г. Аткарска в селе Марфино</t>
  </si>
  <si>
    <t>Лушников Алексей Евгеньевич</t>
  </si>
  <si>
    <t>Капенкина Ирина Максимовна</t>
  </si>
  <si>
    <t>Аббасов Амин Сейфулла олы</t>
  </si>
  <si>
    <t>Райку Богдан Михайлович</t>
  </si>
  <si>
    <t>Завертяев Никита Дмитриевич</t>
  </si>
  <si>
    <t>Муниципальное  общеобразовательное  учреждение - средняя общеобразовательная школа  №3 города Аткарска Саратовской области  имени Героя Советского Союза Антонова Владимира Семеновича</t>
  </si>
  <si>
    <t>Морозов Роман Викторович</t>
  </si>
  <si>
    <t>Тимофеев Дмитрий Сергеевич</t>
  </si>
  <si>
    <t>Несрединов Рамиз Мурадович</t>
  </si>
  <si>
    <t>Кобец Арсений Сергеевич</t>
  </si>
  <si>
    <t>Любавин Арсений Владимирович</t>
  </si>
  <si>
    <t>Шатина Дарья Дмитриевна</t>
  </si>
  <si>
    <t>Бондаренко Ксения Александровна</t>
  </si>
  <si>
    <t>Силаева Анастасия Сергеевна</t>
  </si>
  <si>
    <t>Саранцев Артем Игоревич</t>
  </si>
  <si>
    <t>Балашов Валерий Сергеевич</t>
  </si>
  <si>
    <t>Савельева Анастасия Владимировна</t>
  </si>
  <si>
    <t>Исмаилов Темерлан Рамазанович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</si>
  <si>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Вяжля</t>
  </si>
  <si>
    <t>Кухаренко Михаил Павлович</t>
  </si>
  <si>
    <t>Темергалиев Артём Русланович</t>
  </si>
  <si>
    <t>филиал Муниципального общеобразовательного учреждения -средней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</si>
  <si>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Скурихина Елена Александровна</t>
  </si>
  <si>
    <t>Ибрагимова Мадина Боходировна</t>
  </si>
  <si>
    <t>Ахмедова Айсель Тофиковна</t>
  </si>
  <si>
    <t>Дзезюра Дарья Дмитриевна</t>
  </si>
  <si>
    <t>Агафонова Арина Руслановна</t>
  </si>
  <si>
    <t>Данилова Юлия Владимировна</t>
  </si>
  <si>
    <t>Калякина Анастасия Ивановна</t>
  </si>
  <si>
    <t>Мезин Арсений Константинович</t>
  </si>
  <si>
    <t>Смольянин Игорь Дмитриевич</t>
  </si>
  <si>
    <t>Шевченко Виктория Ивановна</t>
  </si>
  <si>
    <t>Черданцева Полина Николаевна</t>
  </si>
  <si>
    <t>Ивашкина Анастасия Владимировна</t>
  </si>
  <si>
    <t>Кухаренко Павел Вячеславович</t>
  </si>
  <si>
    <t>Шадрина Анастасия Валерьевна</t>
  </si>
  <si>
    <t>Родичев Илья Александрович</t>
  </si>
  <si>
    <t>Полянский Джамал Алексеевич</t>
  </si>
  <si>
    <t>Филиал Муниципального общеобразовательного учреждения - средней общеобразовательной школы №3 г. Аткарска Саратовской области имени Героя Советского Союза Антонова Владимира Семеновича в селе Кочетовка</t>
  </si>
  <si>
    <t>Демидов Юрий Александрович</t>
  </si>
  <si>
    <t>Литвиненко Виктория Вячеславовна</t>
  </si>
  <si>
    <t>Матыгин Денис Сергеевич</t>
  </si>
  <si>
    <t>Никифоров Артем Алексеевич</t>
  </si>
  <si>
    <t>Назаров Константин Алексеевич</t>
  </si>
  <si>
    <t>Красичков Артем Алексеевич</t>
  </si>
  <si>
    <t>Несрединов Тимур Романович</t>
  </si>
  <si>
    <t>Коргонбаев Артур Нургазыевич</t>
  </si>
  <si>
    <t>Куликов Никита Сергеевич</t>
  </si>
  <si>
    <t>Ежов Сергей Сергеевич</t>
  </si>
  <si>
    <t>Исмаилов Курбан Магомедкаримович</t>
  </si>
  <si>
    <t>Власов Кирилл Александрович</t>
  </si>
  <si>
    <t>16, 19</t>
  </si>
  <si>
    <t>Ахмедов Асиф Тофикович</t>
  </si>
  <si>
    <t>Беляева Полина Николаевна</t>
  </si>
  <si>
    <t>Галкина Лидия Юрьевна</t>
  </si>
  <si>
    <t>Варламов Дмитрий Сергеевич</t>
  </si>
  <si>
    <t>Кобец Матвей Сергеевич</t>
  </si>
  <si>
    <t>Карпов Константин Алексеевич</t>
  </si>
  <si>
    <t>Тюрин Никита Дмитреевич</t>
  </si>
  <si>
    <t>Саврасова Анастасия Сергеевна</t>
  </si>
  <si>
    <t>Макарова Виктория Романовна</t>
  </si>
  <si>
    <t>Калашник Ефим Андреевич</t>
  </si>
  <si>
    <t>Темирбулатов Вадим Сергеевич</t>
  </si>
  <si>
    <t>Чернышов Сергей Евгеньевич</t>
  </si>
  <si>
    <t xml:space="preserve">Чувашлева Вероника Сергеевна </t>
  </si>
  <si>
    <t>Мишина Варвара Игоревна</t>
  </si>
  <si>
    <t>Боткин Евгений Владимирович</t>
  </si>
  <si>
    <t>Абдулханова Зарема Руслановна</t>
  </si>
  <si>
    <t>Масков Михаил Иванович</t>
  </si>
  <si>
    <t>Исаев Роман Алексеевич</t>
  </si>
  <si>
    <t>Данилов Степан Алексеевич</t>
  </si>
  <si>
    <t>Конычев Дмитрий Денисович</t>
  </si>
  <si>
    <t>Свитнева Карина Алексеевна</t>
  </si>
  <si>
    <t>Савостеенко Анастасия Владимировна</t>
  </si>
  <si>
    <t>Пырля Екатерина Олеговна</t>
  </si>
  <si>
    <t>Чернышов Кирилл Павлович</t>
  </si>
  <si>
    <t>Михеев Иван Витальевич</t>
  </si>
  <si>
    <t>Ширмамедов Эмиль Фаигович</t>
  </si>
  <si>
    <t>Пирдамов Тимерлан Замирович</t>
  </si>
  <si>
    <t>Алимов Руслан Мухаммадиевич</t>
  </si>
  <si>
    <t>Арапов Дмитрий Дмитриеевич</t>
  </si>
  <si>
    <t>Жигулев Владислав Александрович</t>
  </si>
  <si>
    <t>Коновалов Иван Иванович</t>
  </si>
  <si>
    <t>Коргонбаев Равил Нургазыевич</t>
  </si>
  <si>
    <t>Ольховский Максим Романович</t>
  </si>
  <si>
    <t>Котова Яна Андреевна</t>
  </si>
  <si>
    <t>Анисимов Матвей Сергеевич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</si>
  <si>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</si>
  <si>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Никифоров Александр Геннадьевич</t>
  </si>
  <si>
    <t>Копылова София Владимировна</t>
  </si>
  <si>
    <t>Петров Артем Максимович</t>
  </si>
  <si>
    <t>Мурзаева Софья Сергеевна</t>
  </si>
  <si>
    <t>Леонтьев Константин Александрович</t>
  </si>
  <si>
    <t>Григорьев Александр Николаевич</t>
  </si>
  <si>
    <t>Самойлов Тимофей Максимович</t>
  </si>
  <si>
    <t>Болотский Сергей Александрович</t>
  </si>
  <si>
    <t>Арзуманян Артур Арзуманович</t>
  </si>
  <si>
    <t>Акимова Маргарита Михайловна</t>
  </si>
  <si>
    <t>Бабкин Назар Алексеевич</t>
  </si>
  <si>
    <t>Толстиков Алексей Валерьевич</t>
  </si>
  <si>
    <t>Васина Ольга Викторовна</t>
  </si>
  <si>
    <t>Евсеев Алексей Павлович</t>
  </si>
  <si>
    <t>Юсупова Дарья Сергеевна</t>
  </si>
  <si>
    <t>Попшой Анна Олеговна</t>
  </si>
  <si>
    <t>Фадеев Михаил Алексеевич</t>
  </si>
  <si>
    <t>Панфилов Илья Алексеевич</t>
  </si>
  <si>
    <t xml:space="preserve">Архипова Диана Сергеевна </t>
  </si>
  <si>
    <t>филиал Муниципального общеобразовательного учреждения - средней общеобразовательной  школы № 10 города Аткарска Саратовской области в селе Барановка</t>
  </si>
  <si>
    <t xml:space="preserve">Рахманов Валерий Федорович </t>
  </si>
  <si>
    <t>Макеев Дмитрий Сергеевич</t>
  </si>
  <si>
    <t xml:space="preserve">Филиал Муниципального общеобразовательного учреждения -  средней общеобразовательной школы № 10 города Аткарска Саратовской области в селе Песчанка </t>
  </si>
  <si>
    <t>Черкасова Гульнар Абриковна</t>
  </si>
  <si>
    <t>Курдюкова Алиса Алексеевна</t>
  </si>
  <si>
    <t>Балашова Любовь Александровна</t>
  </si>
  <si>
    <t>Филина Виктория Андреевна</t>
  </si>
  <si>
    <t>Кирпиченко Артем Евгеньевич</t>
  </si>
  <si>
    <t>Шакас Илья Алексеевич</t>
  </si>
  <si>
    <t>Усачева Ксения Сергеевна</t>
  </si>
  <si>
    <t>Семенюта Глеб Сергеевич</t>
  </si>
  <si>
    <t>Григорьев Алексей Александрович</t>
  </si>
  <si>
    <t>Кукушкина Нэлли Федоровна</t>
  </si>
  <si>
    <t>Муниципальное общеобразовательное учреждение средняя общеобразовательная школа № 1 имени 397-й Сарненской дивизии города Аткарска Саратовской области</t>
  </si>
  <si>
    <t>Черный Дмитрий Андреевич</t>
  </si>
  <si>
    <t>Попыкина Ирина Романовна</t>
  </si>
  <si>
    <t>Рычкова Вероника Анатольевна</t>
  </si>
  <si>
    <t>Шувакинна Анна Евгеньевна</t>
  </si>
  <si>
    <t>Воблый Алексей Александрович</t>
  </si>
  <si>
    <t>Хомулло Дарья Владимировна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</si>
  <si>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</si>
  <si>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Демидов Александр Евгеньевич</t>
  </si>
  <si>
    <t xml:space="preserve">Чернавина Виктория Сергеевна </t>
  </si>
  <si>
    <t>Щербакова Дарья Сергевна</t>
  </si>
  <si>
    <t>Черный Дмитрий Андревич</t>
  </si>
  <si>
    <t>Кучеренко Даниил Алексеевич</t>
  </si>
  <si>
    <t>Кузьмичева Милана Максимовна</t>
  </si>
  <si>
    <t>Попова Валентина Андреевна</t>
  </si>
  <si>
    <t>Саранцева Марина Вячеславовна</t>
  </si>
  <si>
    <t>Савельев Егор Алимович</t>
  </si>
  <si>
    <t>Кувандыков Рустам Джамалдинович</t>
  </si>
  <si>
    <t>Григорьева Вероника Васильевна</t>
  </si>
  <si>
    <t>Киреева Элина Валрьевна</t>
  </si>
  <si>
    <t>Ревягин Илья Андреевич</t>
  </si>
  <si>
    <t>Дружина Варвара Алексеевна</t>
  </si>
  <si>
    <t>Кривоченко Платон Павлович</t>
  </si>
  <si>
    <t>Мезин Дмитрий Алексеевич</t>
  </si>
  <si>
    <t>Аникеев Леонид Алексеевич</t>
  </si>
  <si>
    <t>Личманов Александр Сергеевич</t>
  </si>
  <si>
    <t xml:space="preserve">Аджигереев Тамерлан Тимурович </t>
  </si>
  <si>
    <t>Журавлев Сергей  Евгеньевич</t>
  </si>
  <si>
    <t>Швыдченко Артем  Александрович</t>
  </si>
  <si>
    <t>Дружина Карина Алексеевна</t>
  </si>
  <si>
    <t>Паркина Анастасия Ивановна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</si>
  <si>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Приречное</t>
  </si>
  <si>
    <t>Разгосимов Евгений Алексеевич</t>
  </si>
  <si>
    <t>Шарханабеева Адэлия Маратовна</t>
  </si>
  <si>
    <t>Муниципальное общеобразовательное учреждение — средняя общеобразовательная школа №6 города Аткарска Саратовской области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</si>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</sst>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b/>
      <sz val="11"/>
      <name val="PT Astra Serif"/>
      <family val="1"/>
    </font>
    <font>
      <b/>
      <i/>
      <sz val="11"/>
      <name val="PT Astra Serif"/>
      <family val="1"/>
    </font>
    <font>
      <b/>
      <i/>
      <u val="single"/>
      <sz val="11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7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4" fontId="3" fillId="32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184" fontId="3" fillId="32" borderId="10" xfId="6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32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="70" zoomScaleNormal="70" zoomScaleSheetLayoutView="40" workbookViewId="0" topLeftCell="A1">
      <selection activeCell="T8" sqref="T8"/>
    </sheetView>
  </sheetViews>
  <sheetFormatPr defaultColWidth="8.8515625" defaultRowHeight="15"/>
  <cols>
    <col min="1" max="1" width="20.28125" style="2" customWidth="1"/>
    <col min="2" max="2" width="9.28125" style="2" customWidth="1"/>
    <col min="3" max="3" width="24.140625" style="2" customWidth="1"/>
    <col min="4" max="4" width="34.7109375" style="2" customWidth="1"/>
    <col min="5" max="5" width="55.7109375" style="2" customWidth="1"/>
    <col min="6" max="6" width="5.7109375" style="2" customWidth="1"/>
    <col min="7" max="7" width="8.28125" style="2" customWidth="1"/>
    <col min="8" max="8" width="14.7109375" style="2" customWidth="1"/>
    <col min="9" max="9" width="15.00390625" style="2" customWidth="1"/>
    <col min="10" max="10" width="10.8515625" style="2" customWidth="1"/>
    <col min="11" max="11" width="7.421875" style="2" customWidth="1"/>
    <col min="12" max="12" width="8.140625" style="19" customWidth="1"/>
    <col min="13" max="13" width="17.140625" style="19" customWidth="1"/>
    <col min="14" max="14" width="7.00390625" style="19" customWidth="1"/>
    <col min="15" max="15" width="43.57421875" style="2" customWidth="1"/>
    <col min="16" max="16" width="17.421875" style="2" customWidth="1"/>
    <col min="17" max="17" width="14.140625" style="2" hidden="1" customWidth="1"/>
    <col min="18" max="19" width="8.8515625" style="2" hidden="1" customWidth="1"/>
    <col min="20" max="16384" width="8.8515625" style="2" customWidth="1"/>
  </cols>
  <sheetData>
    <row r="1" spans="1:18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3" ht="28.5" customHeight="1">
      <c r="A2" s="3" t="s">
        <v>0</v>
      </c>
      <c r="B2" s="3"/>
      <c r="C2" s="3"/>
    </row>
    <row r="3" spans="1:3" ht="28.5" customHeight="1">
      <c r="A3" s="3" t="s">
        <v>1</v>
      </c>
      <c r="B3" s="3"/>
      <c r="C3" s="3"/>
    </row>
    <row r="4" spans="1:15" ht="53.2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42</v>
      </c>
      <c r="F4" s="25" t="s">
        <v>6</v>
      </c>
      <c r="G4" s="27" t="s">
        <v>7</v>
      </c>
      <c r="H4" s="34" t="s">
        <v>8</v>
      </c>
      <c r="I4" s="35"/>
      <c r="J4" s="27" t="s">
        <v>40</v>
      </c>
      <c r="K4" s="29" t="s">
        <v>9</v>
      </c>
      <c r="L4" s="29" t="s">
        <v>10</v>
      </c>
      <c r="M4" s="27" t="s">
        <v>11</v>
      </c>
      <c r="N4" s="29" t="s">
        <v>12</v>
      </c>
      <c r="O4" s="31" t="s">
        <v>13</v>
      </c>
    </row>
    <row r="5" spans="1:19" ht="24.75" customHeight="1">
      <c r="A5" s="32"/>
      <c r="B5" s="32"/>
      <c r="C5" s="32"/>
      <c r="D5" s="32"/>
      <c r="E5" s="32"/>
      <c r="F5" s="26"/>
      <c r="G5" s="28"/>
      <c r="H5" s="10" t="s">
        <v>14</v>
      </c>
      <c r="I5" s="10" t="s">
        <v>15</v>
      </c>
      <c r="J5" s="28"/>
      <c r="K5" s="30"/>
      <c r="L5" s="30"/>
      <c r="M5" s="28"/>
      <c r="N5" s="30"/>
      <c r="O5" s="32"/>
      <c r="Q5" s="5" t="s">
        <v>16</v>
      </c>
      <c r="R5" s="2" t="s">
        <v>17</v>
      </c>
      <c r="S5" s="2" t="s">
        <v>18</v>
      </c>
    </row>
    <row r="6" spans="1:19" ht="61.5" customHeight="1">
      <c r="A6" s="11" t="s">
        <v>19</v>
      </c>
      <c r="B6" s="11">
        <v>1</v>
      </c>
      <c r="C6" s="11" t="s">
        <v>39</v>
      </c>
      <c r="D6" s="8" t="s">
        <v>227</v>
      </c>
      <c r="E6" s="11" t="s">
        <v>228</v>
      </c>
      <c r="F6" s="6">
        <v>5</v>
      </c>
      <c r="G6" s="13">
        <v>17.64</v>
      </c>
      <c r="H6" s="13">
        <v>40</v>
      </c>
      <c r="I6" s="13">
        <v>40</v>
      </c>
      <c r="J6" s="9">
        <f aca="true" t="shared" si="0" ref="J6:J51">SUM(G6:I6)</f>
        <v>97.64</v>
      </c>
      <c r="K6" s="9"/>
      <c r="L6" s="9">
        <v>97.64</v>
      </c>
      <c r="M6" s="7" t="s">
        <v>363</v>
      </c>
      <c r="N6" s="7">
        <v>1</v>
      </c>
      <c r="O6" s="11" t="s">
        <v>229</v>
      </c>
      <c r="Q6" s="2">
        <v>19</v>
      </c>
      <c r="R6" s="2">
        <v>5.5</v>
      </c>
      <c r="S6" s="2">
        <v>18.6</v>
      </c>
    </row>
    <row r="7" spans="1:19" ht="61.5" customHeight="1">
      <c r="A7" s="11" t="s">
        <v>19</v>
      </c>
      <c r="B7" s="11">
        <v>2</v>
      </c>
      <c r="C7" s="11" t="s">
        <v>39</v>
      </c>
      <c r="D7" s="12" t="s">
        <v>109</v>
      </c>
      <c r="E7" s="12" t="s">
        <v>110</v>
      </c>
      <c r="F7" s="6">
        <v>5</v>
      </c>
      <c r="G7" s="13">
        <v>15.34</v>
      </c>
      <c r="H7" s="13">
        <v>40</v>
      </c>
      <c r="I7" s="13">
        <v>40</v>
      </c>
      <c r="J7" s="9">
        <f t="shared" si="0"/>
        <v>95.34</v>
      </c>
      <c r="K7" s="9"/>
      <c r="L7" s="9">
        <v>95.34</v>
      </c>
      <c r="M7" s="7" t="s">
        <v>363</v>
      </c>
      <c r="N7" s="7">
        <v>2</v>
      </c>
      <c r="O7" s="12" t="s">
        <v>111</v>
      </c>
      <c r="Q7" s="2">
        <v>18</v>
      </c>
      <c r="R7" s="2">
        <v>7.5</v>
      </c>
      <c r="S7" s="2">
        <v>17.6</v>
      </c>
    </row>
    <row r="8" spans="1:19" ht="61.5" customHeight="1">
      <c r="A8" s="11" t="s">
        <v>19</v>
      </c>
      <c r="B8" s="11">
        <v>3</v>
      </c>
      <c r="C8" s="11" t="s">
        <v>39</v>
      </c>
      <c r="D8" s="8" t="s">
        <v>113</v>
      </c>
      <c r="E8" s="11" t="s">
        <v>110</v>
      </c>
      <c r="F8" s="6">
        <v>5</v>
      </c>
      <c r="G8" s="13">
        <v>15.34</v>
      </c>
      <c r="H8" s="13">
        <v>40</v>
      </c>
      <c r="I8" s="13">
        <v>37.42</v>
      </c>
      <c r="J8" s="9">
        <f t="shared" si="0"/>
        <v>92.76</v>
      </c>
      <c r="K8" s="9"/>
      <c r="L8" s="9">
        <v>92.76</v>
      </c>
      <c r="M8" s="7" t="s">
        <v>363</v>
      </c>
      <c r="N8" s="7">
        <v>3</v>
      </c>
      <c r="O8" s="11" t="s">
        <v>111</v>
      </c>
      <c r="Q8" s="2">
        <v>19</v>
      </c>
      <c r="R8" s="2">
        <v>9.5</v>
      </c>
      <c r="S8" s="2">
        <v>18.3</v>
      </c>
    </row>
    <row r="9" spans="1:19" ht="61.5" customHeight="1">
      <c r="A9" s="11" t="s">
        <v>19</v>
      </c>
      <c r="B9" s="11">
        <v>4</v>
      </c>
      <c r="C9" s="11" t="s">
        <v>39</v>
      </c>
      <c r="D9" s="8" t="s">
        <v>112</v>
      </c>
      <c r="E9" s="12" t="s">
        <v>110</v>
      </c>
      <c r="F9" s="6">
        <v>5</v>
      </c>
      <c r="G9" s="13">
        <v>15.34</v>
      </c>
      <c r="H9" s="13">
        <v>37.33</v>
      </c>
      <c r="I9" s="13">
        <v>40</v>
      </c>
      <c r="J9" s="9">
        <f t="shared" si="0"/>
        <v>92.67</v>
      </c>
      <c r="K9" s="9"/>
      <c r="L9" s="9">
        <v>92.67</v>
      </c>
      <c r="M9" s="7" t="s">
        <v>363</v>
      </c>
      <c r="N9" s="7">
        <v>4</v>
      </c>
      <c r="O9" s="12" t="s">
        <v>111</v>
      </c>
      <c r="Q9" s="2">
        <v>11</v>
      </c>
      <c r="R9" s="2">
        <v>2.5</v>
      </c>
      <c r="S9" s="2">
        <v>18.7</v>
      </c>
    </row>
    <row r="10" spans="1:19" ht="61.5" customHeight="1">
      <c r="A10" s="11" t="s">
        <v>19</v>
      </c>
      <c r="B10" s="11">
        <v>5</v>
      </c>
      <c r="C10" s="11" t="s">
        <v>39</v>
      </c>
      <c r="D10" s="11" t="s">
        <v>327</v>
      </c>
      <c r="E10" s="11" t="s">
        <v>328</v>
      </c>
      <c r="F10" s="6">
        <v>5</v>
      </c>
      <c r="G10" s="13">
        <v>17.5</v>
      </c>
      <c r="H10" s="13">
        <v>40</v>
      </c>
      <c r="I10" s="13">
        <v>35</v>
      </c>
      <c r="J10" s="9">
        <f t="shared" si="0"/>
        <v>92.5</v>
      </c>
      <c r="K10" s="9"/>
      <c r="L10" s="9">
        <v>92.5</v>
      </c>
      <c r="M10" s="7" t="s">
        <v>363</v>
      </c>
      <c r="N10" s="7">
        <v>5</v>
      </c>
      <c r="O10" s="11" t="s">
        <v>329</v>
      </c>
      <c r="Q10" s="2">
        <v>19</v>
      </c>
      <c r="R10" s="2">
        <v>3.5</v>
      </c>
      <c r="S10" s="2">
        <v>16.8</v>
      </c>
    </row>
    <row r="11" spans="1:19" ht="61.5" customHeight="1">
      <c r="A11" s="11" t="s">
        <v>19</v>
      </c>
      <c r="B11" s="11">
        <v>6</v>
      </c>
      <c r="C11" s="11" t="s">
        <v>39</v>
      </c>
      <c r="D11" s="8" t="s">
        <v>114</v>
      </c>
      <c r="E11" s="11" t="s">
        <v>110</v>
      </c>
      <c r="F11" s="6">
        <v>5</v>
      </c>
      <c r="G11" s="13">
        <v>12.98</v>
      </c>
      <c r="H11" s="13">
        <v>40</v>
      </c>
      <c r="I11" s="13">
        <v>38.24</v>
      </c>
      <c r="J11" s="9">
        <f t="shared" si="0"/>
        <v>91.22</v>
      </c>
      <c r="K11" s="9"/>
      <c r="L11" s="9">
        <v>91.22</v>
      </c>
      <c r="M11" s="7" t="s">
        <v>363</v>
      </c>
      <c r="N11" s="7">
        <v>6</v>
      </c>
      <c r="O11" s="11" t="s">
        <v>111</v>
      </c>
      <c r="Q11" s="2">
        <v>19</v>
      </c>
      <c r="R11" s="2">
        <v>8.5</v>
      </c>
      <c r="S11" s="2">
        <v>18.5</v>
      </c>
    </row>
    <row r="12" spans="1:19" ht="61.5" customHeight="1">
      <c r="A12" s="11" t="s">
        <v>19</v>
      </c>
      <c r="B12" s="11">
        <v>7</v>
      </c>
      <c r="C12" s="11" t="s">
        <v>39</v>
      </c>
      <c r="D12" s="11" t="s">
        <v>231</v>
      </c>
      <c r="E12" s="11" t="s">
        <v>228</v>
      </c>
      <c r="F12" s="6">
        <v>5</v>
      </c>
      <c r="G12" s="13">
        <v>15.29</v>
      </c>
      <c r="H12" s="13">
        <v>40</v>
      </c>
      <c r="I12" s="13">
        <v>34.37</v>
      </c>
      <c r="J12" s="9">
        <f t="shared" si="0"/>
        <v>89.66</v>
      </c>
      <c r="K12" s="9"/>
      <c r="L12" s="9">
        <v>89.66</v>
      </c>
      <c r="M12" s="7" t="s">
        <v>363</v>
      </c>
      <c r="N12" s="7">
        <v>7</v>
      </c>
      <c r="O12" s="11" t="s">
        <v>229</v>
      </c>
      <c r="Q12" s="2">
        <v>23</v>
      </c>
      <c r="R12" s="2">
        <v>4</v>
      </c>
      <c r="S12" s="2">
        <v>18.6</v>
      </c>
    </row>
    <row r="13" spans="1:19" ht="61.5" customHeight="1">
      <c r="A13" s="11" t="s">
        <v>19</v>
      </c>
      <c r="B13" s="11">
        <v>8</v>
      </c>
      <c r="C13" s="11" t="s">
        <v>39</v>
      </c>
      <c r="D13" s="8" t="s">
        <v>73</v>
      </c>
      <c r="E13" s="12" t="s">
        <v>91</v>
      </c>
      <c r="F13" s="6">
        <v>5</v>
      </c>
      <c r="G13" s="13">
        <v>15.3</v>
      </c>
      <c r="H13" s="13">
        <v>36.8</v>
      </c>
      <c r="I13" s="13">
        <v>37.3</v>
      </c>
      <c r="J13" s="9">
        <f t="shared" si="0"/>
        <v>89.39999999999999</v>
      </c>
      <c r="K13" s="9"/>
      <c r="L13" s="9">
        <v>89.39999999999999</v>
      </c>
      <c r="M13" s="7" t="s">
        <v>363</v>
      </c>
      <c r="N13" s="7">
        <v>8</v>
      </c>
      <c r="O13" s="11" t="s">
        <v>77</v>
      </c>
      <c r="Q13" s="2">
        <v>21</v>
      </c>
      <c r="R13" s="2">
        <v>3</v>
      </c>
      <c r="S13" s="2">
        <v>17.3</v>
      </c>
    </row>
    <row r="14" spans="1:19" ht="61.5" customHeight="1">
      <c r="A14" s="11" t="s">
        <v>19</v>
      </c>
      <c r="B14" s="11">
        <v>9</v>
      </c>
      <c r="C14" s="11" t="s">
        <v>39</v>
      </c>
      <c r="D14" s="11" t="s">
        <v>232</v>
      </c>
      <c r="E14" s="11" t="s">
        <v>228</v>
      </c>
      <c r="F14" s="6">
        <v>5</v>
      </c>
      <c r="G14" s="13">
        <v>18.23</v>
      </c>
      <c r="H14" s="13">
        <v>35.55</v>
      </c>
      <c r="I14" s="13">
        <v>35.48</v>
      </c>
      <c r="J14" s="9">
        <f t="shared" si="0"/>
        <v>89.25999999999999</v>
      </c>
      <c r="K14" s="9"/>
      <c r="L14" s="9">
        <v>89.25999999999999</v>
      </c>
      <c r="M14" s="7" t="s">
        <v>363</v>
      </c>
      <c r="N14" s="7">
        <v>9</v>
      </c>
      <c r="O14" s="11" t="s">
        <v>229</v>
      </c>
      <c r="Q14" s="2">
        <v>33</v>
      </c>
      <c r="R14" s="2">
        <v>8</v>
      </c>
      <c r="S14" s="2">
        <v>14.5</v>
      </c>
    </row>
    <row r="15" spans="1:19" ht="61.5" customHeight="1">
      <c r="A15" s="11" t="s">
        <v>19</v>
      </c>
      <c r="B15" s="11">
        <v>10</v>
      </c>
      <c r="C15" s="11" t="s">
        <v>39</v>
      </c>
      <c r="D15" s="8" t="s">
        <v>330</v>
      </c>
      <c r="E15" s="11" t="s">
        <v>328</v>
      </c>
      <c r="F15" s="8">
        <v>5</v>
      </c>
      <c r="G15" s="13">
        <v>14</v>
      </c>
      <c r="H15" s="13">
        <v>35</v>
      </c>
      <c r="I15" s="13">
        <v>40</v>
      </c>
      <c r="J15" s="9">
        <f t="shared" si="0"/>
        <v>89</v>
      </c>
      <c r="K15" s="9"/>
      <c r="L15" s="9">
        <v>89</v>
      </c>
      <c r="M15" s="7" t="s">
        <v>363</v>
      </c>
      <c r="N15" s="7">
        <v>10</v>
      </c>
      <c r="O15" s="11" t="s">
        <v>329</v>
      </c>
      <c r="Q15" s="2">
        <v>8</v>
      </c>
      <c r="R15" s="2">
        <v>6.5</v>
      </c>
      <c r="S15" s="2">
        <v>17.9</v>
      </c>
    </row>
    <row r="16" spans="1:19" ht="61.5" customHeight="1">
      <c r="A16" s="11" t="s">
        <v>19</v>
      </c>
      <c r="B16" s="11">
        <v>11</v>
      </c>
      <c r="C16" s="11" t="s">
        <v>39</v>
      </c>
      <c r="D16" s="8" t="s">
        <v>223</v>
      </c>
      <c r="E16" s="11" t="s">
        <v>212</v>
      </c>
      <c r="F16" s="6">
        <v>5</v>
      </c>
      <c r="G16" s="13">
        <v>9.41</v>
      </c>
      <c r="H16" s="13">
        <v>39.56</v>
      </c>
      <c r="I16" s="13">
        <v>40</v>
      </c>
      <c r="J16" s="9">
        <f t="shared" si="0"/>
        <v>88.97</v>
      </c>
      <c r="K16" s="9"/>
      <c r="L16" s="9">
        <v>88.97</v>
      </c>
      <c r="M16" s="7" t="s">
        <v>363</v>
      </c>
      <c r="N16" s="7">
        <v>10</v>
      </c>
      <c r="O16" s="11" t="s">
        <v>213</v>
      </c>
      <c r="Q16" s="2">
        <v>14</v>
      </c>
      <c r="R16" s="2">
        <v>2.5</v>
      </c>
      <c r="S16" s="2">
        <v>18.6</v>
      </c>
    </row>
    <row r="17" spans="1:19" ht="61.5" customHeight="1">
      <c r="A17" s="11" t="s">
        <v>19</v>
      </c>
      <c r="B17" s="11">
        <v>12</v>
      </c>
      <c r="C17" s="11" t="s">
        <v>39</v>
      </c>
      <c r="D17" s="11" t="s">
        <v>331</v>
      </c>
      <c r="E17" s="11" t="s">
        <v>328</v>
      </c>
      <c r="F17" s="6">
        <v>5</v>
      </c>
      <c r="G17" s="13">
        <v>13</v>
      </c>
      <c r="H17" s="13">
        <v>40</v>
      </c>
      <c r="I17" s="13">
        <v>35</v>
      </c>
      <c r="J17" s="9">
        <f t="shared" si="0"/>
        <v>88</v>
      </c>
      <c r="K17" s="9"/>
      <c r="L17" s="9">
        <v>88</v>
      </c>
      <c r="M17" s="7" t="s">
        <v>363</v>
      </c>
      <c r="N17" s="7">
        <v>11</v>
      </c>
      <c r="O17" s="11" t="s">
        <v>329</v>
      </c>
      <c r="Q17" s="2">
        <v>22</v>
      </c>
      <c r="R17" s="2">
        <v>3</v>
      </c>
      <c r="S17" s="2">
        <v>16.4</v>
      </c>
    </row>
    <row r="18" spans="1:19" ht="61.5" customHeight="1">
      <c r="A18" s="11" t="s">
        <v>19</v>
      </c>
      <c r="B18" s="11">
        <v>13</v>
      </c>
      <c r="C18" s="11" t="s">
        <v>39</v>
      </c>
      <c r="D18" s="11" t="s">
        <v>75</v>
      </c>
      <c r="E18" s="12" t="s">
        <v>91</v>
      </c>
      <c r="F18" s="6">
        <v>5</v>
      </c>
      <c r="G18" s="13">
        <v>13.5</v>
      </c>
      <c r="H18" s="13">
        <v>39.2</v>
      </c>
      <c r="I18" s="13">
        <v>34.8</v>
      </c>
      <c r="J18" s="9">
        <f t="shared" si="0"/>
        <v>87.5</v>
      </c>
      <c r="K18" s="9"/>
      <c r="L18" s="9">
        <v>87.5</v>
      </c>
      <c r="M18" s="7" t="s">
        <v>363</v>
      </c>
      <c r="N18" s="7">
        <v>12</v>
      </c>
      <c r="O18" s="11" t="s">
        <v>77</v>
      </c>
      <c r="Q18" s="2">
        <v>19</v>
      </c>
      <c r="R18" s="2">
        <v>8</v>
      </c>
      <c r="S18" s="2">
        <v>18.9</v>
      </c>
    </row>
    <row r="19" spans="1:15" ht="61.5" customHeight="1">
      <c r="A19" s="11" t="s">
        <v>19</v>
      </c>
      <c r="B19" s="11">
        <v>14</v>
      </c>
      <c r="C19" s="11" t="s">
        <v>39</v>
      </c>
      <c r="D19" s="8" t="s">
        <v>230</v>
      </c>
      <c r="E19" s="11" t="s">
        <v>228</v>
      </c>
      <c r="F19" s="6">
        <v>5</v>
      </c>
      <c r="G19" s="13">
        <v>15.88</v>
      </c>
      <c r="H19" s="13">
        <v>31.55</v>
      </c>
      <c r="I19" s="13">
        <v>40</v>
      </c>
      <c r="J19" s="9">
        <f t="shared" si="0"/>
        <v>87.43</v>
      </c>
      <c r="K19" s="9"/>
      <c r="L19" s="9">
        <v>87.43</v>
      </c>
      <c r="M19" s="7" t="s">
        <v>363</v>
      </c>
      <c r="N19" s="7">
        <v>13</v>
      </c>
      <c r="O19" s="11" t="s">
        <v>229</v>
      </c>
    </row>
    <row r="20" spans="1:15" ht="61.5" customHeight="1">
      <c r="A20" s="11" t="s">
        <v>19</v>
      </c>
      <c r="B20" s="11">
        <v>15</v>
      </c>
      <c r="C20" s="11" t="s">
        <v>39</v>
      </c>
      <c r="D20" s="8" t="s">
        <v>69</v>
      </c>
      <c r="E20" s="11" t="s">
        <v>91</v>
      </c>
      <c r="F20" s="6">
        <v>5</v>
      </c>
      <c r="G20" s="13">
        <v>16.5</v>
      </c>
      <c r="H20" s="13">
        <v>38</v>
      </c>
      <c r="I20" s="13">
        <v>31.8</v>
      </c>
      <c r="J20" s="9">
        <f t="shared" si="0"/>
        <v>86.3</v>
      </c>
      <c r="K20" s="9"/>
      <c r="L20" s="9">
        <v>86.3</v>
      </c>
      <c r="M20" s="7" t="s">
        <v>363</v>
      </c>
      <c r="N20" s="7">
        <v>14</v>
      </c>
      <c r="O20" s="11" t="s">
        <v>77</v>
      </c>
    </row>
    <row r="21" spans="1:15" ht="61.5" customHeight="1">
      <c r="A21" s="11" t="s">
        <v>19</v>
      </c>
      <c r="B21" s="11">
        <v>16</v>
      </c>
      <c r="C21" s="11" t="s">
        <v>39</v>
      </c>
      <c r="D21" s="12" t="s">
        <v>76</v>
      </c>
      <c r="E21" s="12" t="s">
        <v>91</v>
      </c>
      <c r="F21" s="6">
        <v>5</v>
      </c>
      <c r="G21" s="13">
        <v>12.3</v>
      </c>
      <c r="H21" s="13">
        <v>34</v>
      </c>
      <c r="I21" s="13">
        <v>40</v>
      </c>
      <c r="J21" s="9">
        <f t="shared" si="0"/>
        <v>86.3</v>
      </c>
      <c r="K21" s="9"/>
      <c r="L21" s="9">
        <v>86.3</v>
      </c>
      <c r="M21" s="7" t="s">
        <v>363</v>
      </c>
      <c r="N21" s="7">
        <v>14</v>
      </c>
      <c r="O21" s="12" t="s">
        <v>77</v>
      </c>
    </row>
    <row r="22" spans="1:15" ht="61.5" customHeight="1">
      <c r="A22" s="11" t="s">
        <v>19</v>
      </c>
      <c r="B22" s="11">
        <v>17</v>
      </c>
      <c r="C22" s="11" t="s">
        <v>39</v>
      </c>
      <c r="D22" s="8" t="s">
        <v>332</v>
      </c>
      <c r="E22" s="11" t="s">
        <v>328</v>
      </c>
      <c r="F22" s="8">
        <v>5</v>
      </c>
      <c r="G22" s="13">
        <v>12</v>
      </c>
      <c r="H22" s="13">
        <v>34</v>
      </c>
      <c r="I22" s="13">
        <v>40</v>
      </c>
      <c r="J22" s="9">
        <f t="shared" si="0"/>
        <v>86</v>
      </c>
      <c r="K22" s="9"/>
      <c r="L22" s="9">
        <v>86</v>
      </c>
      <c r="M22" s="7" t="s">
        <v>363</v>
      </c>
      <c r="N22" s="7">
        <v>15</v>
      </c>
      <c r="O22" s="8" t="s">
        <v>329</v>
      </c>
    </row>
    <row r="23" spans="1:15" ht="61.5" customHeight="1">
      <c r="A23" s="11" t="s">
        <v>19</v>
      </c>
      <c r="B23" s="11">
        <v>18</v>
      </c>
      <c r="C23" s="11" t="s">
        <v>39</v>
      </c>
      <c r="D23" s="11" t="s">
        <v>333</v>
      </c>
      <c r="E23" s="11" t="s">
        <v>328</v>
      </c>
      <c r="F23" s="6">
        <v>5</v>
      </c>
      <c r="G23" s="13">
        <v>7</v>
      </c>
      <c r="H23" s="13">
        <v>38</v>
      </c>
      <c r="I23" s="13">
        <v>39</v>
      </c>
      <c r="J23" s="9">
        <f t="shared" si="0"/>
        <v>84</v>
      </c>
      <c r="K23" s="9"/>
      <c r="L23" s="9">
        <v>84</v>
      </c>
      <c r="M23" s="7" t="s">
        <v>363</v>
      </c>
      <c r="N23" s="7">
        <v>16</v>
      </c>
      <c r="O23" s="11" t="s">
        <v>329</v>
      </c>
    </row>
    <row r="24" spans="1:15" ht="61.5" customHeight="1">
      <c r="A24" s="11" t="s">
        <v>19</v>
      </c>
      <c r="B24" s="11">
        <v>19</v>
      </c>
      <c r="C24" s="11" t="s">
        <v>39</v>
      </c>
      <c r="D24" s="11" t="s">
        <v>115</v>
      </c>
      <c r="E24" s="11" t="s">
        <v>110</v>
      </c>
      <c r="F24" s="6">
        <v>5</v>
      </c>
      <c r="G24" s="13">
        <v>9.44</v>
      </c>
      <c r="H24" s="13">
        <v>37.33</v>
      </c>
      <c r="I24" s="13">
        <v>35.88</v>
      </c>
      <c r="J24" s="9">
        <f t="shared" si="0"/>
        <v>82.65</v>
      </c>
      <c r="K24" s="9"/>
      <c r="L24" s="9">
        <v>82.65</v>
      </c>
      <c r="M24" s="7" t="s">
        <v>363</v>
      </c>
      <c r="N24" s="7">
        <v>17</v>
      </c>
      <c r="O24" s="11" t="s">
        <v>111</v>
      </c>
    </row>
    <row r="25" spans="1:15" ht="61.5" customHeight="1">
      <c r="A25" s="11" t="s">
        <v>19</v>
      </c>
      <c r="B25" s="11">
        <v>20</v>
      </c>
      <c r="C25" s="11" t="s">
        <v>39</v>
      </c>
      <c r="D25" s="12" t="s">
        <v>72</v>
      </c>
      <c r="E25" s="12" t="s">
        <v>91</v>
      </c>
      <c r="F25" s="6">
        <v>5</v>
      </c>
      <c r="G25" s="13">
        <v>12.9</v>
      </c>
      <c r="H25" s="13">
        <v>28.8</v>
      </c>
      <c r="I25" s="13">
        <v>40</v>
      </c>
      <c r="J25" s="9">
        <f t="shared" si="0"/>
        <v>81.7</v>
      </c>
      <c r="K25" s="9"/>
      <c r="L25" s="9">
        <v>81.7</v>
      </c>
      <c r="M25" s="7" t="s">
        <v>363</v>
      </c>
      <c r="N25" s="7">
        <v>18</v>
      </c>
      <c r="O25" s="12" t="s">
        <v>77</v>
      </c>
    </row>
    <row r="26" spans="1:15" ht="61.5" customHeight="1">
      <c r="A26" s="11" t="s">
        <v>19</v>
      </c>
      <c r="B26" s="11">
        <v>21</v>
      </c>
      <c r="C26" s="11" t="s">
        <v>39</v>
      </c>
      <c r="D26" s="11" t="s">
        <v>217</v>
      </c>
      <c r="E26" s="11" t="s">
        <v>212</v>
      </c>
      <c r="F26" s="6">
        <v>5</v>
      </c>
      <c r="G26" s="13">
        <v>10</v>
      </c>
      <c r="H26" s="13">
        <v>40</v>
      </c>
      <c r="I26" s="13">
        <v>31.16</v>
      </c>
      <c r="J26" s="9">
        <f t="shared" si="0"/>
        <v>81.16</v>
      </c>
      <c r="K26" s="9"/>
      <c r="L26" s="9">
        <v>81.16</v>
      </c>
      <c r="M26" s="7" t="s">
        <v>363</v>
      </c>
      <c r="N26" s="7">
        <v>19</v>
      </c>
      <c r="O26" s="11" t="s">
        <v>213</v>
      </c>
    </row>
    <row r="27" spans="1:15" ht="61.5" customHeight="1">
      <c r="A27" s="11" t="s">
        <v>19</v>
      </c>
      <c r="B27" s="11">
        <v>22</v>
      </c>
      <c r="C27" s="11" t="s">
        <v>39</v>
      </c>
      <c r="D27" s="8" t="s">
        <v>221</v>
      </c>
      <c r="E27" s="11" t="s">
        <v>212</v>
      </c>
      <c r="F27" s="6">
        <v>5</v>
      </c>
      <c r="G27" s="13">
        <v>8.82</v>
      </c>
      <c r="H27" s="13">
        <v>34.78</v>
      </c>
      <c r="I27" s="13">
        <v>35.73</v>
      </c>
      <c r="J27" s="9">
        <f t="shared" si="0"/>
        <v>79.33</v>
      </c>
      <c r="K27" s="9"/>
      <c r="L27" s="9">
        <v>79.33</v>
      </c>
      <c r="M27" s="7" t="s">
        <v>363</v>
      </c>
      <c r="N27" s="7">
        <v>20</v>
      </c>
      <c r="O27" s="11" t="s">
        <v>213</v>
      </c>
    </row>
    <row r="28" spans="1:15" ht="61.5" customHeight="1">
      <c r="A28" s="11" t="s">
        <v>19</v>
      </c>
      <c r="B28" s="11">
        <v>23</v>
      </c>
      <c r="C28" s="11" t="s">
        <v>39</v>
      </c>
      <c r="D28" s="12" t="s">
        <v>70</v>
      </c>
      <c r="E28" s="12" t="s">
        <v>91</v>
      </c>
      <c r="F28" s="6">
        <v>5</v>
      </c>
      <c r="G28" s="13">
        <v>13.5</v>
      </c>
      <c r="H28" s="13">
        <v>40</v>
      </c>
      <c r="I28" s="13">
        <v>25.7</v>
      </c>
      <c r="J28" s="9">
        <f t="shared" si="0"/>
        <v>79.2</v>
      </c>
      <c r="K28" s="9"/>
      <c r="L28" s="9">
        <v>79.2</v>
      </c>
      <c r="M28" s="7" t="s">
        <v>363</v>
      </c>
      <c r="N28" s="7">
        <v>21</v>
      </c>
      <c r="O28" s="12" t="s">
        <v>77</v>
      </c>
    </row>
    <row r="29" spans="1:15" ht="61.5" customHeight="1">
      <c r="A29" s="11" t="s">
        <v>19</v>
      </c>
      <c r="B29" s="11">
        <v>24</v>
      </c>
      <c r="C29" s="11" t="s">
        <v>39</v>
      </c>
      <c r="D29" s="11" t="s">
        <v>215</v>
      </c>
      <c r="E29" s="1" t="s">
        <v>212</v>
      </c>
      <c r="F29" s="6">
        <v>5</v>
      </c>
      <c r="G29" s="13">
        <v>9.41</v>
      </c>
      <c r="H29" s="13">
        <v>36.95</v>
      </c>
      <c r="I29" s="13">
        <v>32.28</v>
      </c>
      <c r="J29" s="9">
        <f t="shared" si="0"/>
        <v>78.64</v>
      </c>
      <c r="K29" s="9"/>
      <c r="L29" s="9">
        <v>78.64</v>
      </c>
      <c r="M29" s="7" t="s">
        <v>363</v>
      </c>
      <c r="N29" s="7">
        <v>22</v>
      </c>
      <c r="O29" s="11" t="s">
        <v>213</v>
      </c>
    </row>
    <row r="30" spans="1:15" ht="61.5" customHeight="1">
      <c r="A30" s="11" t="s">
        <v>19</v>
      </c>
      <c r="B30" s="11">
        <v>25</v>
      </c>
      <c r="C30" s="11" t="s">
        <v>39</v>
      </c>
      <c r="D30" s="12" t="s">
        <v>71</v>
      </c>
      <c r="E30" s="12" t="s">
        <v>91</v>
      </c>
      <c r="F30" s="6">
        <v>5</v>
      </c>
      <c r="G30" s="13">
        <v>14.5</v>
      </c>
      <c r="H30" s="13">
        <v>36</v>
      </c>
      <c r="I30" s="13">
        <v>26.4</v>
      </c>
      <c r="J30" s="9">
        <f t="shared" si="0"/>
        <v>76.9</v>
      </c>
      <c r="K30" s="9"/>
      <c r="L30" s="9">
        <v>76.9</v>
      </c>
      <c r="M30" s="7" t="s">
        <v>363</v>
      </c>
      <c r="N30" s="7">
        <v>23</v>
      </c>
      <c r="O30" s="12" t="s">
        <v>77</v>
      </c>
    </row>
    <row r="31" spans="1:15" ht="61.5" customHeight="1">
      <c r="A31" s="11" t="s">
        <v>19</v>
      </c>
      <c r="B31" s="11">
        <v>26</v>
      </c>
      <c r="C31" s="11" t="s">
        <v>39</v>
      </c>
      <c r="D31" s="8" t="s">
        <v>74</v>
      </c>
      <c r="E31" s="12" t="s">
        <v>91</v>
      </c>
      <c r="F31" s="6">
        <v>5</v>
      </c>
      <c r="G31" s="13">
        <v>9.4</v>
      </c>
      <c r="H31" s="13">
        <v>38</v>
      </c>
      <c r="I31" s="13">
        <v>28.7</v>
      </c>
      <c r="J31" s="9">
        <f t="shared" si="0"/>
        <v>76.1</v>
      </c>
      <c r="K31" s="9"/>
      <c r="L31" s="9">
        <v>76.1</v>
      </c>
      <c r="M31" s="7" t="s">
        <v>363</v>
      </c>
      <c r="N31" s="7">
        <v>24</v>
      </c>
      <c r="O31" s="12" t="s">
        <v>77</v>
      </c>
    </row>
    <row r="32" spans="1:15" ht="61.5" customHeight="1">
      <c r="A32" s="11" t="s">
        <v>19</v>
      </c>
      <c r="B32" s="11">
        <v>27</v>
      </c>
      <c r="C32" s="11" t="s">
        <v>39</v>
      </c>
      <c r="D32" s="8" t="s">
        <v>211</v>
      </c>
      <c r="E32" s="12" t="s">
        <v>212</v>
      </c>
      <c r="F32" s="6">
        <v>5</v>
      </c>
      <c r="G32" s="13">
        <v>5.29</v>
      </c>
      <c r="H32" s="13">
        <v>32.6</v>
      </c>
      <c r="I32" s="13">
        <v>35.73</v>
      </c>
      <c r="J32" s="9">
        <f t="shared" si="0"/>
        <v>73.62</v>
      </c>
      <c r="K32" s="9"/>
      <c r="L32" s="9">
        <v>73.62</v>
      </c>
      <c r="M32" s="7" t="s">
        <v>363</v>
      </c>
      <c r="N32" s="7">
        <v>25</v>
      </c>
      <c r="O32" s="12" t="s">
        <v>213</v>
      </c>
    </row>
    <row r="33" spans="1:15" ht="61.5" customHeight="1">
      <c r="A33" s="11" t="s">
        <v>19</v>
      </c>
      <c r="B33" s="11">
        <v>28</v>
      </c>
      <c r="C33" s="11" t="s">
        <v>39</v>
      </c>
      <c r="D33" s="11" t="s">
        <v>106</v>
      </c>
      <c r="E33" s="11" t="s">
        <v>107</v>
      </c>
      <c r="F33" s="6">
        <v>5</v>
      </c>
      <c r="G33" s="13">
        <v>11.1</v>
      </c>
      <c r="H33" s="13">
        <v>23.5</v>
      </c>
      <c r="I33" s="13">
        <v>34.1</v>
      </c>
      <c r="J33" s="9">
        <f t="shared" si="0"/>
        <v>68.7</v>
      </c>
      <c r="K33" s="9"/>
      <c r="L33" s="9">
        <v>68.7</v>
      </c>
      <c r="M33" s="7" t="s">
        <v>363</v>
      </c>
      <c r="N33" s="7">
        <v>26</v>
      </c>
      <c r="O33" s="11" t="s">
        <v>108</v>
      </c>
    </row>
    <row r="34" spans="1:15" ht="61.5" customHeight="1">
      <c r="A34" s="11" t="s">
        <v>19</v>
      </c>
      <c r="B34" s="11">
        <v>29</v>
      </c>
      <c r="C34" s="11" t="s">
        <v>39</v>
      </c>
      <c r="D34" s="8" t="s">
        <v>214</v>
      </c>
      <c r="E34" s="11" t="s">
        <v>212</v>
      </c>
      <c r="F34" s="6">
        <v>5</v>
      </c>
      <c r="G34" s="13">
        <v>8.23</v>
      </c>
      <c r="H34" s="13">
        <v>32.17</v>
      </c>
      <c r="I34" s="13">
        <v>28.21</v>
      </c>
      <c r="J34" s="9">
        <f t="shared" si="0"/>
        <v>68.61000000000001</v>
      </c>
      <c r="K34" s="9"/>
      <c r="L34" s="9">
        <v>68.61000000000001</v>
      </c>
      <c r="M34" s="7" t="s">
        <v>363</v>
      </c>
      <c r="N34" s="7">
        <v>27</v>
      </c>
      <c r="O34" s="11" t="s">
        <v>213</v>
      </c>
    </row>
    <row r="35" spans="1:15" ht="61.5" customHeight="1">
      <c r="A35" s="11" t="s">
        <v>19</v>
      </c>
      <c r="B35" s="11">
        <v>30</v>
      </c>
      <c r="C35" s="11" t="s">
        <v>39</v>
      </c>
      <c r="D35" s="11" t="s">
        <v>224</v>
      </c>
      <c r="E35" s="11" t="s">
        <v>225</v>
      </c>
      <c r="F35" s="6">
        <v>5</v>
      </c>
      <c r="G35" s="13">
        <v>11</v>
      </c>
      <c r="H35" s="13">
        <v>34.01</v>
      </c>
      <c r="I35" s="13">
        <v>22.38</v>
      </c>
      <c r="J35" s="9">
        <f t="shared" si="0"/>
        <v>67.39</v>
      </c>
      <c r="K35" s="9"/>
      <c r="L35" s="9">
        <v>67.39</v>
      </c>
      <c r="M35" s="7" t="s">
        <v>363</v>
      </c>
      <c r="N35" s="7">
        <v>28</v>
      </c>
      <c r="O35" s="11" t="s">
        <v>226</v>
      </c>
    </row>
    <row r="36" spans="1:15" ht="61.5" customHeight="1">
      <c r="A36" s="11" t="s">
        <v>19</v>
      </c>
      <c r="B36" s="11">
        <v>31</v>
      </c>
      <c r="C36" s="11" t="s">
        <v>39</v>
      </c>
      <c r="D36" s="8" t="s">
        <v>222</v>
      </c>
      <c r="E36" s="11" t="s">
        <v>212</v>
      </c>
      <c r="F36" s="6">
        <v>5</v>
      </c>
      <c r="G36" s="13">
        <v>2.35</v>
      </c>
      <c r="H36" s="13">
        <v>34.78</v>
      </c>
      <c r="I36" s="13">
        <v>29.77</v>
      </c>
      <c r="J36" s="9">
        <f t="shared" si="0"/>
        <v>66.9</v>
      </c>
      <c r="K36" s="9"/>
      <c r="L36" s="9">
        <v>66.9</v>
      </c>
      <c r="M36" s="7" t="s">
        <v>363</v>
      </c>
      <c r="N36" s="7">
        <v>29</v>
      </c>
      <c r="O36" s="11" t="s">
        <v>213</v>
      </c>
    </row>
    <row r="37" spans="1:15" ht="61.5" customHeight="1">
      <c r="A37" s="11" t="s">
        <v>19</v>
      </c>
      <c r="B37" s="11">
        <v>32</v>
      </c>
      <c r="C37" s="11" t="s">
        <v>39</v>
      </c>
      <c r="D37" s="11" t="s">
        <v>218</v>
      </c>
      <c r="E37" s="1" t="s">
        <v>212</v>
      </c>
      <c r="F37" s="6">
        <v>5</v>
      </c>
      <c r="G37" s="13">
        <v>6.47</v>
      </c>
      <c r="H37" s="13">
        <v>31.73</v>
      </c>
      <c r="I37" s="13">
        <v>26.53</v>
      </c>
      <c r="J37" s="9">
        <f t="shared" si="0"/>
        <v>64.73</v>
      </c>
      <c r="K37" s="9"/>
      <c r="L37" s="9">
        <v>64.73</v>
      </c>
      <c r="M37" s="7" t="s">
        <v>363</v>
      </c>
      <c r="N37" s="7">
        <v>30</v>
      </c>
      <c r="O37" s="11" t="s">
        <v>213</v>
      </c>
    </row>
    <row r="38" spans="1:15" ht="61.5" customHeight="1">
      <c r="A38" s="11" t="s">
        <v>19</v>
      </c>
      <c r="B38" s="11">
        <v>33</v>
      </c>
      <c r="C38" s="11" t="s">
        <v>39</v>
      </c>
      <c r="D38" s="8" t="s">
        <v>216</v>
      </c>
      <c r="E38" s="11" t="s">
        <v>212</v>
      </c>
      <c r="F38" s="6">
        <v>5</v>
      </c>
      <c r="G38" s="13">
        <v>5.17</v>
      </c>
      <c r="H38" s="13">
        <v>33.47</v>
      </c>
      <c r="I38" s="13">
        <v>25.52</v>
      </c>
      <c r="J38" s="9">
        <f t="shared" si="0"/>
        <v>64.16</v>
      </c>
      <c r="K38" s="9"/>
      <c r="L38" s="9">
        <v>64.16</v>
      </c>
      <c r="M38" s="7" t="s">
        <v>363</v>
      </c>
      <c r="N38" s="7">
        <v>31</v>
      </c>
      <c r="O38" s="11" t="s">
        <v>213</v>
      </c>
    </row>
    <row r="39" spans="1:15" ht="61.5" customHeight="1">
      <c r="A39" s="11" t="s">
        <v>19</v>
      </c>
      <c r="B39" s="11">
        <v>34</v>
      </c>
      <c r="C39" s="11" t="s">
        <v>39</v>
      </c>
      <c r="D39" s="8" t="s">
        <v>219</v>
      </c>
      <c r="E39" s="11" t="s">
        <v>212</v>
      </c>
      <c r="F39" s="6">
        <v>5</v>
      </c>
      <c r="G39" s="13">
        <v>5.88</v>
      </c>
      <c r="H39" s="13">
        <v>31.17</v>
      </c>
      <c r="I39" s="13">
        <v>27.07</v>
      </c>
      <c r="J39" s="9">
        <f t="shared" si="0"/>
        <v>64.12</v>
      </c>
      <c r="K39" s="9"/>
      <c r="L39" s="9">
        <v>64.12</v>
      </c>
      <c r="M39" s="7" t="s">
        <v>363</v>
      </c>
      <c r="N39" s="7">
        <v>32</v>
      </c>
      <c r="O39" s="11" t="s">
        <v>213</v>
      </c>
    </row>
    <row r="40" spans="1:15" ht="61.5" customHeight="1">
      <c r="A40" s="11" t="s">
        <v>19</v>
      </c>
      <c r="B40" s="11">
        <v>35</v>
      </c>
      <c r="C40" s="11" t="s">
        <v>39</v>
      </c>
      <c r="D40" s="11" t="s">
        <v>220</v>
      </c>
      <c r="E40" s="1" t="s">
        <v>212</v>
      </c>
      <c r="F40" s="6">
        <v>5</v>
      </c>
      <c r="G40" s="13">
        <v>1.17</v>
      </c>
      <c r="H40" s="13">
        <v>31.73</v>
      </c>
      <c r="I40" s="13">
        <v>26.27</v>
      </c>
      <c r="J40" s="9">
        <f t="shared" si="0"/>
        <v>59.17</v>
      </c>
      <c r="K40" s="9"/>
      <c r="L40" s="9">
        <v>59.17</v>
      </c>
      <c r="M40" s="7" t="s">
        <v>364</v>
      </c>
      <c r="N40" s="7">
        <v>33</v>
      </c>
      <c r="O40" s="11" t="s">
        <v>213</v>
      </c>
    </row>
    <row r="41" spans="1:15" ht="61.5" customHeight="1">
      <c r="A41" s="11" t="s">
        <v>19</v>
      </c>
      <c r="B41" s="11">
        <v>36</v>
      </c>
      <c r="C41" s="11" t="s">
        <v>39</v>
      </c>
      <c r="D41" s="8" t="s">
        <v>95</v>
      </c>
      <c r="E41" s="11" t="s">
        <v>96</v>
      </c>
      <c r="F41" s="6">
        <v>5</v>
      </c>
      <c r="G41" s="13">
        <v>8.8</v>
      </c>
      <c r="H41" s="13">
        <v>14.4</v>
      </c>
      <c r="I41" s="13">
        <v>23.2</v>
      </c>
      <c r="J41" s="9">
        <f t="shared" si="0"/>
        <v>46.400000000000006</v>
      </c>
      <c r="K41" s="9"/>
      <c r="L41" s="9">
        <v>46.400000000000006</v>
      </c>
      <c r="M41" s="7" t="s">
        <v>365</v>
      </c>
      <c r="N41" s="7">
        <v>34</v>
      </c>
      <c r="O41" s="11" t="s">
        <v>97</v>
      </c>
    </row>
    <row r="42" spans="1:15" ht="61.5" customHeight="1">
      <c r="A42" s="11" t="s">
        <v>19</v>
      </c>
      <c r="B42" s="11">
        <v>37</v>
      </c>
      <c r="C42" s="11" t="s">
        <v>39</v>
      </c>
      <c r="D42" s="11" t="s">
        <v>337</v>
      </c>
      <c r="E42" s="11" t="s">
        <v>335</v>
      </c>
      <c r="F42" s="6">
        <v>5</v>
      </c>
      <c r="G42" s="13">
        <v>30</v>
      </c>
      <c r="H42" s="13">
        <v>7.5</v>
      </c>
      <c r="I42" s="13">
        <v>2</v>
      </c>
      <c r="J42" s="9">
        <f t="shared" si="0"/>
        <v>39.5</v>
      </c>
      <c r="K42" s="9"/>
      <c r="L42" s="9">
        <v>39.5</v>
      </c>
      <c r="M42" s="7" t="s">
        <v>365</v>
      </c>
      <c r="N42" s="7">
        <v>35</v>
      </c>
      <c r="O42" s="11" t="s">
        <v>336</v>
      </c>
    </row>
    <row r="43" spans="1:15" ht="61.5" customHeight="1">
      <c r="A43" s="11" t="s">
        <v>19</v>
      </c>
      <c r="B43" s="11">
        <v>38</v>
      </c>
      <c r="C43" s="11" t="s">
        <v>39</v>
      </c>
      <c r="D43" s="8" t="s">
        <v>158</v>
      </c>
      <c r="E43" s="12" t="s">
        <v>159</v>
      </c>
      <c r="F43" s="6">
        <v>5</v>
      </c>
      <c r="G43" s="13">
        <v>21</v>
      </c>
      <c r="H43" s="13">
        <v>2.5</v>
      </c>
      <c r="I43" s="13">
        <v>5</v>
      </c>
      <c r="J43" s="9">
        <f t="shared" si="0"/>
        <v>28.5</v>
      </c>
      <c r="K43" s="9"/>
      <c r="L43" s="9">
        <v>28.5</v>
      </c>
      <c r="M43" s="7" t="s">
        <v>365</v>
      </c>
      <c r="N43" s="7">
        <v>36</v>
      </c>
      <c r="O43" s="12" t="s">
        <v>160</v>
      </c>
    </row>
    <row r="44" spans="1:15" ht="61.5" customHeight="1">
      <c r="A44" s="11" t="s">
        <v>19</v>
      </c>
      <c r="B44" s="11">
        <v>39</v>
      </c>
      <c r="C44" s="11" t="s">
        <v>39</v>
      </c>
      <c r="D44" s="11" t="s">
        <v>296</v>
      </c>
      <c r="E44" s="11" t="s">
        <v>294</v>
      </c>
      <c r="F44" s="6">
        <v>5</v>
      </c>
      <c r="G44" s="13">
        <v>8.24</v>
      </c>
      <c r="H44" s="13">
        <v>9</v>
      </c>
      <c r="I44" s="22">
        <v>8.18</v>
      </c>
      <c r="J44" s="9">
        <f t="shared" si="0"/>
        <v>25.42</v>
      </c>
      <c r="K44" s="9"/>
      <c r="L44" s="9">
        <v>25.42</v>
      </c>
      <c r="M44" s="7" t="s">
        <v>365</v>
      </c>
      <c r="N44" s="7">
        <v>37</v>
      </c>
      <c r="O44" s="11" t="s">
        <v>295</v>
      </c>
    </row>
    <row r="45" spans="1:15" ht="61.5" customHeight="1">
      <c r="A45" s="11" t="s">
        <v>19</v>
      </c>
      <c r="B45" s="11">
        <v>40</v>
      </c>
      <c r="C45" s="11" t="s">
        <v>39</v>
      </c>
      <c r="D45" s="11" t="s">
        <v>293</v>
      </c>
      <c r="E45" s="11" t="s">
        <v>294</v>
      </c>
      <c r="F45" s="6">
        <v>5</v>
      </c>
      <c r="G45" s="13">
        <v>4.12</v>
      </c>
      <c r="H45" s="13">
        <v>9</v>
      </c>
      <c r="I45" s="13">
        <v>10</v>
      </c>
      <c r="J45" s="9">
        <f t="shared" si="0"/>
        <v>23.12</v>
      </c>
      <c r="K45" s="9"/>
      <c r="L45" s="9">
        <v>23.12</v>
      </c>
      <c r="M45" s="7" t="s">
        <v>365</v>
      </c>
      <c r="N45" s="7">
        <v>38</v>
      </c>
      <c r="O45" s="11" t="s">
        <v>295</v>
      </c>
    </row>
    <row r="46" spans="1:15" ht="61.5" customHeight="1">
      <c r="A46" s="11" t="s">
        <v>19</v>
      </c>
      <c r="B46" s="11">
        <v>41</v>
      </c>
      <c r="C46" s="11" t="s">
        <v>39</v>
      </c>
      <c r="D46" s="11" t="s">
        <v>334</v>
      </c>
      <c r="E46" s="11" t="s">
        <v>335</v>
      </c>
      <c r="F46" s="6">
        <v>5</v>
      </c>
      <c r="G46" s="13">
        <v>13</v>
      </c>
      <c r="H46" s="13">
        <v>6</v>
      </c>
      <c r="I46" s="13">
        <v>4</v>
      </c>
      <c r="J46" s="9">
        <f t="shared" si="0"/>
        <v>23</v>
      </c>
      <c r="K46" s="9"/>
      <c r="L46" s="9">
        <v>23</v>
      </c>
      <c r="M46" s="7" t="s">
        <v>365</v>
      </c>
      <c r="N46" s="7">
        <v>39</v>
      </c>
      <c r="O46" s="11" t="s">
        <v>336</v>
      </c>
    </row>
    <row r="47" spans="1:15" ht="61.5" customHeight="1">
      <c r="A47" s="11" t="s">
        <v>19</v>
      </c>
      <c r="B47" s="11">
        <v>42</v>
      </c>
      <c r="C47" s="11" t="s">
        <v>39</v>
      </c>
      <c r="D47" s="11" t="s">
        <v>298</v>
      </c>
      <c r="E47" s="11" t="s">
        <v>294</v>
      </c>
      <c r="F47" s="6">
        <v>5</v>
      </c>
      <c r="G47" s="13">
        <v>5.88</v>
      </c>
      <c r="H47" s="22">
        <v>10</v>
      </c>
      <c r="I47" s="22">
        <v>6.92</v>
      </c>
      <c r="J47" s="9">
        <f t="shared" si="0"/>
        <v>22.799999999999997</v>
      </c>
      <c r="K47" s="9"/>
      <c r="L47" s="9">
        <v>22.799999999999997</v>
      </c>
      <c r="M47" s="7" t="s">
        <v>365</v>
      </c>
      <c r="N47" s="7">
        <v>40</v>
      </c>
      <c r="O47" s="11" t="s">
        <v>295</v>
      </c>
    </row>
    <row r="48" spans="1:15" ht="61.5" customHeight="1">
      <c r="A48" s="11" t="s">
        <v>19</v>
      </c>
      <c r="B48" s="11">
        <v>43</v>
      </c>
      <c r="C48" s="11" t="s">
        <v>39</v>
      </c>
      <c r="D48" s="11" t="s">
        <v>297</v>
      </c>
      <c r="E48" s="11" t="s">
        <v>294</v>
      </c>
      <c r="F48" s="6">
        <v>5</v>
      </c>
      <c r="G48" s="13">
        <v>8.24</v>
      </c>
      <c r="H48" s="22">
        <v>7</v>
      </c>
      <c r="I48" s="22">
        <v>6.92</v>
      </c>
      <c r="J48" s="9">
        <f t="shared" si="0"/>
        <v>22.16</v>
      </c>
      <c r="K48" s="9"/>
      <c r="L48" s="9">
        <v>22.16</v>
      </c>
      <c r="M48" s="7" t="s">
        <v>365</v>
      </c>
      <c r="N48" s="7">
        <v>41</v>
      </c>
      <c r="O48" s="11" t="s">
        <v>295</v>
      </c>
    </row>
    <row r="49" spans="1:15" ht="61.5" customHeight="1">
      <c r="A49" s="11" t="s">
        <v>19</v>
      </c>
      <c r="B49" s="11">
        <v>44</v>
      </c>
      <c r="C49" s="11" t="s">
        <v>39</v>
      </c>
      <c r="D49" s="12" t="s">
        <v>182</v>
      </c>
      <c r="E49" s="12" t="s">
        <v>180</v>
      </c>
      <c r="F49" s="6">
        <v>5</v>
      </c>
      <c r="G49" s="13">
        <v>5.29</v>
      </c>
      <c r="H49" s="13">
        <v>0</v>
      </c>
      <c r="I49" s="13">
        <v>0</v>
      </c>
      <c r="J49" s="9">
        <f t="shared" si="0"/>
        <v>5.29</v>
      </c>
      <c r="K49" s="9"/>
      <c r="L49" s="9">
        <v>5.29</v>
      </c>
      <c r="M49" s="7" t="s">
        <v>365</v>
      </c>
      <c r="N49" s="7">
        <v>42</v>
      </c>
      <c r="O49" s="12" t="s">
        <v>181</v>
      </c>
    </row>
    <row r="50" spans="1:15" ht="61.5" customHeight="1">
      <c r="A50" s="11" t="s">
        <v>19</v>
      </c>
      <c r="B50" s="11">
        <v>45</v>
      </c>
      <c r="C50" s="11" t="s">
        <v>39</v>
      </c>
      <c r="D50" s="12" t="s">
        <v>98</v>
      </c>
      <c r="E50" s="12" t="s">
        <v>96</v>
      </c>
      <c r="F50" s="6">
        <v>5</v>
      </c>
      <c r="G50" s="13">
        <v>4.1</v>
      </c>
      <c r="H50" s="13">
        <v>0</v>
      </c>
      <c r="I50" s="13">
        <v>0</v>
      </c>
      <c r="J50" s="9">
        <f t="shared" si="0"/>
        <v>4.1</v>
      </c>
      <c r="K50" s="9"/>
      <c r="L50" s="9">
        <v>4.1</v>
      </c>
      <c r="M50" s="7" t="s">
        <v>365</v>
      </c>
      <c r="N50" s="7">
        <v>43</v>
      </c>
      <c r="O50" s="11" t="s">
        <v>97</v>
      </c>
    </row>
    <row r="51" spans="1:15" ht="61.5" customHeight="1">
      <c r="A51" s="11" t="s">
        <v>19</v>
      </c>
      <c r="B51" s="11">
        <v>46</v>
      </c>
      <c r="C51" s="11" t="s">
        <v>39</v>
      </c>
      <c r="D51" s="8" t="s">
        <v>179</v>
      </c>
      <c r="E51" s="11" t="s">
        <v>362</v>
      </c>
      <c r="F51" s="8">
        <v>5</v>
      </c>
      <c r="G51" s="13">
        <v>2.35</v>
      </c>
      <c r="H51" s="13">
        <v>0</v>
      </c>
      <c r="I51" s="13">
        <v>0</v>
      </c>
      <c r="J51" s="9">
        <f t="shared" si="0"/>
        <v>2.35</v>
      </c>
      <c r="K51" s="9"/>
      <c r="L51" s="9">
        <v>2.35</v>
      </c>
      <c r="M51" s="7" t="s">
        <v>365</v>
      </c>
      <c r="N51" s="7">
        <v>44</v>
      </c>
      <c r="O51" s="8" t="s">
        <v>181</v>
      </c>
    </row>
  </sheetData>
  <sheetProtection/>
  <mergeCells count="15">
    <mergeCell ref="N4:N5"/>
    <mergeCell ref="O4:O5"/>
    <mergeCell ref="A1:R1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="70" zoomScaleNormal="70" zoomScaleSheetLayoutView="40" workbookViewId="0" topLeftCell="A1">
      <selection activeCell="P48" sqref="P48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39.57421875" style="2" customWidth="1"/>
    <col min="5" max="5" width="62.57421875" style="2" customWidth="1"/>
    <col min="6" max="6" width="5.7109375" style="2" customWidth="1"/>
    <col min="7" max="7" width="9.28125" style="2" customWidth="1"/>
    <col min="8" max="8" width="13.7109375" style="2" customWidth="1"/>
    <col min="9" max="9" width="12.8515625" style="2" customWidth="1"/>
    <col min="10" max="10" width="10.421875" style="2" customWidth="1"/>
    <col min="11" max="11" width="7.140625" style="2" customWidth="1"/>
    <col min="12" max="12" width="8.140625" style="19" customWidth="1"/>
    <col min="13" max="13" width="16.28125" style="19" customWidth="1"/>
    <col min="14" max="14" width="7.00390625" style="19" customWidth="1"/>
    <col min="15" max="15" width="36.7109375" style="2" customWidth="1"/>
    <col min="16" max="16" width="17.421875" style="2" customWidth="1"/>
    <col min="17" max="17" width="6.140625" style="2" customWidth="1"/>
    <col min="18" max="18" width="6.421875" style="2" customWidth="1"/>
    <col min="19" max="19" width="8.140625" style="2" customWidth="1"/>
    <col min="20" max="16384" width="8.8515625" style="2" customWidth="1"/>
  </cols>
  <sheetData>
    <row r="1" spans="1:18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3" ht="27" customHeight="1">
      <c r="A2" s="3" t="s">
        <v>20</v>
      </c>
      <c r="B2" s="3"/>
      <c r="C2" s="3"/>
    </row>
    <row r="3" spans="1:3" ht="27" customHeight="1">
      <c r="A3" s="3" t="s">
        <v>21</v>
      </c>
      <c r="B3" s="3"/>
      <c r="C3" s="3"/>
    </row>
    <row r="4" spans="1:15" ht="36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42</v>
      </c>
      <c r="F4" s="25" t="s">
        <v>6</v>
      </c>
      <c r="G4" s="27" t="s">
        <v>7</v>
      </c>
      <c r="H4" s="34" t="s">
        <v>8</v>
      </c>
      <c r="I4" s="35"/>
      <c r="J4" s="27" t="s">
        <v>40</v>
      </c>
      <c r="K4" s="29" t="s">
        <v>9</v>
      </c>
      <c r="L4" s="29" t="s">
        <v>10</v>
      </c>
      <c r="M4" s="27" t="s">
        <v>11</v>
      </c>
      <c r="N4" s="29" t="s">
        <v>12</v>
      </c>
      <c r="O4" s="31" t="s">
        <v>13</v>
      </c>
    </row>
    <row r="5" spans="1:19" ht="54.75" customHeight="1">
      <c r="A5" s="32"/>
      <c r="B5" s="32"/>
      <c r="C5" s="32"/>
      <c r="D5" s="32"/>
      <c r="E5" s="32"/>
      <c r="F5" s="26"/>
      <c r="G5" s="28"/>
      <c r="H5" s="10" t="s">
        <v>14</v>
      </c>
      <c r="I5" s="10" t="s">
        <v>15</v>
      </c>
      <c r="J5" s="28"/>
      <c r="K5" s="30"/>
      <c r="L5" s="30"/>
      <c r="M5" s="28"/>
      <c r="N5" s="30"/>
      <c r="O5" s="32"/>
      <c r="Q5" s="16"/>
      <c r="R5" s="16"/>
      <c r="S5" s="16"/>
    </row>
    <row r="6" spans="1:19" ht="66.75" customHeight="1">
      <c r="A6" s="11" t="s">
        <v>19</v>
      </c>
      <c r="B6" s="11">
        <v>1</v>
      </c>
      <c r="C6" s="11" t="s">
        <v>39</v>
      </c>
      <c r="D6" s="8" t="s">
        <v>127</v>
      </c>
      <c r="E6" s="11" t="s">
        <v>110</v>
      </c>
      <c r="F6" s="6">
        <v>6</v>
      </c>
      <c r="G6" s="13">
        <v>16.52</v>
      </c>
      <c r="H6" s="13">
        <v>40</v>
      </c>
      <c r="I6" s="13">
        <v>40</v>
      </c>
      <c r="J6" s="9">
        <f aca="true" t="shared" si="0" ref="J6:J51">SUM(G6:I6)</f>
        <v>96.52</v>
      </c>
      <c r="K6" s="7"/>
      <c r="L6" s="9">
        <v>96.52</v>
      </c>
      <c r="M6" s="7" t="s">
        <v>363</v>
      </c>
      <c r="N6" s="7">
        <v>1</v>
      </c>
      <c r="O6" s="11" t="s">
        <v>111</v>
      </c>
      <c r="Q6" s="17"/>
      <c r="R6" s="16"/>
      <c r="S6" s="16"/>
    </row>
    <row r="7" spans="1:19" ht="66.75" customHeight="1">
      <c r="A7" s="11" t="s">
        <v>19</v>
      </c>
      <c r="B7" s="8">
        <v>2</v>
      </c>
      <c r="C7" s="11" t="s">
        <v>39</v>
      </c>
      <c r="D7" s="8" t="s">
        <v>244</v>
      </c>
      <c r="E7" s="11" t="s">
        <v>245</v>
      </c>
      <c r="F7" s="6">
        <v>6</v>
      </c>
      <c r="G7" s="13">
        <v>15.88</v>
      </c>
      <c r="H7" s="13">
        <v>40</v>
      </c>
      <c r="I7" s="13">
        <v>40</v>
      </c>
      <c r="J7" s="9">
        <f t="shared" si="0"/>
        <v>95.88</v>
      </c>
      <c r="K7" s="7"/>
      <c r="L7" s="9">
        <v>95.88</v>
      </c>
      <c r="M7" s="7" t="s">
        <v>363</v>
      </c>
      <c r="N7" s="7">
        <v>2</v>
      </c>
      <c r="O7" s="11" t="s">
        <v>246</v>
      </c>
      <c r="Q7" s="17"/>
      <c r="R7" s="16"/>
      <c r="S7" s="16"/>
    </row>
    <row r="8" spans="1:19" ht="66.75" customHeight="1">
      <c r="A8" s="11" t="s">
        <v>19</v>
      </c>
      <c r="B8" s="11">
        <v>3</v>
      </c>
      <c r="C8" s="11" t="s">
        <v>39</v>
      </c>
      <c r="D8" s="12" t="s">
        <v>45</v>
      </c>
      <c r="E8" s="12" t="s">
        <v>91</v>
      </c>
      <c r="F8" s="6">
        <v>6</v>
      </c>
      <c r="G8" s="13">
        <v>12.97</v>
      </c>
      <c r="H8" s="13">
        <v>39.59</v>
      </c>
      <c r="I8" s="13">
        <v>40</v>
      </c>
      <c r="J8" s="9">
        <f t="shared" si="0"/>
        <v>92.56</v>
      </c>
      <c r="K8" s="7"/>
      <c r="L8" s="9">
        <v>92.56</v>
      </c>
      <c r="M8" s="7" t="s">
        <v>363</v>
      </c>
      <c r="N8" s="7">
        <v>3</v>
      </c>
      <c r="O8" s="12" t="s">
        <v>48</v>
      </c>
      <c r="Q8" s="17"/>
      <c r="R8" s="16"/>
      <c r="S8" s="16"/>
    </row>
    <row r="9" spans="1:19" ht="66.75" customHeight="1">
      <c r="A9" s="11" t="s">
        <v>19</v>
      </c>
      <c r="B9" s="8">
        <v>4</v>
      </c>
      <c r="C9" s="11" t="s">
        <v>39</v>
      </c>
      <c r="D9" s="11" t="s">
        <v>126</v>
      </c>
      <c r="E9" s="11" t="s">
        <v>110</v>
      </c>
      <c r="F9" s="6">
        <v>6</v>
      </c>
      <c r="G9" s="13">
        <v>12.98</v>
      </c>
      <c r="H9" s="13">
        <v>40</v>
      </c>
      <c r="I9" s="13">
        <v>38.72</v>
      </c>
      <c r="J9" s="9">
        <f t="shared" si="0"/>
        <v>91.7</v>
      </c>
      <c r="K9" s="7"/>
      <c r="L9" s="9">
        <v>91.7</v>
      </c>
      <c r="M9" s="7" t="s">
        <v>363</v>
      </c>
      <c r="N9" s="7">
        <v>4</v>
      </c>
      <c r="O9" s="11" t="s">
        <v>111</v>
      </c>
      <c r="Q9" s="17"/>
      <c r="R9" s="15"/>
      <c r="S9" s="16"/>
    </row>
    <row r="10" spans="1:19" ht="66.75" customHeight="1">
      <c r="A10" s="11" t="s">
        <v>19</v>
      </c>
      <c r="B10" s="11">
        <v>5</v>
      </c>
      <c r="C10" s="11" t="s">
        <v>39</v>
      </c>
      <c r="D10" s="8" t="s">
        <v>236</v>
      </c>
      <c r="E10" s="11" t="s">
        <v>212</v>
      </c>
      <c r="F10" s="8">
        <v>6</v>
      </c>
      <c r="G10" s="13">
        <v>10.58</v>
      </c>
      <c r="H10" s="13">
        <v>39.56</v>
      </c>
      <c r="I10" s="13">
        <v>39.51</v>
      </c>
      <c r="J10" s="9">
        <f t="shared" si="0"/>
        <v>89.65</v>
      </c>
      <c r="K10" s="7"/>
      <c r="L10" s="9">
        <v>89.65</v>
      </c>
      <c r="M10" s="7" t="s">
        <v>363</v>
      </c>
      <c r="N10" s="7">
        <v>5</v>
      </c>
      <c r="O10" s="11" t="s">
        <v>213</v>
      </c>
      <c r="Q10" s="17"/>
      <c r="R10" s="15"/>
      <c r="S10" s="16"/>
    </row>
    <row r="11" spans="1:19" ht="66.75" customHeight="1">
      <c r="A11" s="11" t="s">
        <v>19</v>
      </c>
      <c r="B11" s="8">
        <v>6</v>
      </c>
      <c r="C11" s="11" t="s">
        <v>39</v>
      </c>
      <c r="D11" s="8" t="s">
        <v>128</v>
      </c>
      <c r="E11" s="11" t="s">
        <v>110</v>
      </c>
      <c r="F11" s="8">
        <v>6</v>
      </c>
      <c r="G11" s="13">
        <v>9.44</v>
      </c>
      <c r="H11" s="13">
        <v>40</v>
      </c>
      <c r="I11" s="13">
        <v>40</v>
      </c>
      <c r="J11" s="9">
        <f t="shared" si="0"/>
        <v>89.44</v>
      </c>
      <c r="K11" s="7"/>
      <c r="L11" s="9">
        <v>89.44</v>
      </c>
      <c r="M11" s="7" t="s">
        <v>363</v>
      </c>
      <c r="N11" s="7">
        <v>6</v>
      </c>
      <c r="O11" s="8" t="s">
        <v>111</v>
      </c>
      <c r="Q11" s="17"/>
      <c r="R11" s="15"/>
      <c r="S11" s="16"/>
    </row>
    <row r="12" spans="1:19" ht="66.75" customHeight="1">
      <c r="A12" s="11" t="s">
        <v>19</v>
      </c>
      <c r="B12" s="11">
        <v>7</v>
      </c>
      <c r="C12" s="11" t="s">
        <v>39</v>
      </c>
      <c r="D12" s="8" t="s">
        <v>47</v>
      </c>
      <c r="E12" s="12" t="s">
        <v>91</v>
      </c>
      <c r="F12" s="6">
        <v>6</v>
      </c>
      <c r="G12" s="13">
        <v>9.26</v>
      </c>
      <c r="H12" s="13">
        <v>39.1</v>
      </c>
      <c r="I12" s="13">
        <v>39.08</v>
      </c>
      <c r="J12" s="9">
        <f t="shared" si="0"/>
        <v>87.44</v>
      </c>
      <c r="K12" s="7"/>
      <c r="L12" s="9">
        <v>87.44</v>
      </c>
      <c r="M12" s="7" t="s">
        <v>363</v>
      </c>
      <c r="N12" s="7">
        <v>7</v>
      </c>
      <c r="O12" s="11" t="s">
        <v>48</v>
      </c>
      <c r="Q12" s="17"/>
      <c r="R12" s="15"/>
      <c r="S12" s="16"/>
    </row>
    <row r="13" spans="1:19" ht="66.75" customHeight="1">
      <c r="A13" s="11" t="s">
        <v>19</v>
      </c>
      <c r="B13" s="8">
        <v>8</v>
      </c>
      <c r="C13" s="11" t="s">
        <v>39</v>
      </c>
      <c r="D13" s="11" t="s">
        <v>235</v>
      </c>
      <c r="E13" s="11" t="s">
        <v>212</v>
      </c>
      <c r="F13" s="8">
        <v>6</v>
      </c>
      <c r="G13" s="13">
        <v>7.64</v>
      </c>
      <c r="H13" s="13">
        <v>39.56</v>
      </c>
      <c r="I13" s="13">
        <v>39.51</v>
      </c>
      <c r="J13" s="9">
        <f t="shared" si="0"/>
        <v>86.71000000000001</v>
      </c>
      <c r="K13" s="7"/>
      <c r="L13" s="9">
        <v>86.71000000000001</v>
      </c>
      <c r="M13" s="7" t="s">
        <v>363</v>
      </c>
      <c r="N13" s="7">
        <v>8</v>
      </c>
      <c r="O13" s="8" t="s">
        <v>213</v>
      </c>
      <c r="Q13" s="17"/>
      <c r="R13" s="15"/>
      <c r="S13" s="16"/>
    </row>
    <row r="14" spans="1:19" ht="66.75" customHeight="1">
      <c r="A14" s="11" t="s">
        <v>19</v>
      </c>
      <c r="B14" s="11">
        <v>9</v>
      </c>
      <c r="C14" s="11" t="s">
        <v>39</v>
      </c>
      <c r="D14" s="8" t="s">
        <v>338</v>
      </c>
      <c r="E14" s="11" t="s">
        <v>328</v>
      </c>
      <c r="F14" s="6">
        <v>6</v>
      </c>
      <c r="G14" s="13">
        <v>16</v>
      </c>
      <c r="H14" s="13">
        <v>36</v>
      </c>
      <c r="I14" s="13">
        <v>34</v>
      </c>
      <c r="J14" s="9">
        <f t="shared" si="0"/>
        <v>86</v>
      </c>
      <c r="K14" s="7"/>
      <c r="L14" s="9">
        <v>86</v>
      </c>
      <c r="M14" s="7" t="s">
        <v>363</v>
      </c>
      <c r="N14" s="7">
        <v>9</v>
      </c>
      <c r="O14" s="11" t="s">
        <v>339</v>
      </c>
      <c r="Q14" s="17"/>
      <c r="R14" s="15"/>
      <c r="S14" s="16"/>
    </row>
    <row r="15" spans="1:19" ht="66.75" customHeight="1">
      <c r="A15" s="11" t="s">
        <v>19</v>
      </c>
      <c r="B15" s="8">
        <v>10</v>
      </c>
      <c r="C15" s="11" t="s">
        <v>39</v>
      </c>
      <c r="D15" s="11" t="s">
        <v>233</v>
      </c>
      <c r="E15" s="1" t="s">
        <v>212</v>
      </c>
      <c r="F15" s="8">
        <v>6</v>
      </c>
      <c r="G15" s="13">
        <v>5.88</v>
      </c>
      <c r="H15" s="13">
        <v>39.13</v>
      </c>
      <c r="I15" s="13">
        <v>40</v>
      </c>
      <c r="J15" s="9">
        <f t="shared" si="0"/>
        <v>85.01</v>
      </c>
      <c r="K15" s="7"/>
      <c r="L15" s="9">
        <v>85.01</v>
      </c>
      <c r="M15" s="7" t="s">
        <v>363</v>
      </c>
      <c r="N15" s="7">
        <v>10</v>
      </c>
      <c r="O15" s="11" t="s">
        <v>213</v>
      </c>
      <c r="Q15" s="17"/>
      <c r="R15" s="15"/>
      <c r="S15" s="16"/>
    </row>
    <row r="16" spans="1:19" ht="66.75" customHeight="1">
      <c r="A16" s="11" t="s">
        <v>19</v>
      </c>
      <c r="B16" s="11">
        <v>11</v>
      </c>
      <c r="C16" s="11" t="s">
        <v>39</v>
      </c>
      <c r="D16" s="12" t="s">
        <v>43</v>
      </c>
      <c r="E16" s="12" t="s">
        <v>91</v>
      </c>
      <c r="F16" s="6">
        <v>6</v>
      </c>
      <c r="G16" s="13">
        <v>11.73</v>
      </c>
      <c r="H16" s="13">
        <v>34.34</v>
      </c>
      <c r="I16" s="13">
        <v>37.79</v>
      </c>
      <c r="J16" s="9">
        <f t="shared" si="0"/>
        <v>83.86000000000001</v>
      </c>
      <c r="K16" s="7"/>
      <c r="L16" s="9">
        <v>83.86000000000001</v>
      </c>
      <c r="M16" s="7" t="s">
        <v>363</v>
      </c>
      <c r="N16" s="7">
        <v>11</v>
      </c>
      <c r="O16" s="12" t="s">
        <v>48</v>
      </c>
      <c r="Q16" s="17"/>
      <c r="R16" s="16"/>
      <c r="S16" s="16"/>
    </row>
    <row r="17" spans="1:19" ht="66.75" customHeight="1">
      <c r="A17" s="11" t="s">
        <v>19</v>
      </c>
      <c r="B17" s="8">
        <v>12</v>
      </c>
      <c r="C17" s="11" t="s">
        <v>39</v>
      </c>
      <c r="D17" s="8" t="s">
        <v>340</v>
      </c>
      <c r="E17" s="11" t="s">
        <v>328</v>
      </c>
      <c r="F17" s="6">
        <v>6</v>
      </c>
      <c r="G17" s="13">
        <v>14.5</v>
      </c>
      <c r="H17" s="13">
        <v>33</v>
      </c>
      <c r="I17" s="13">
        <v>36</v>
      </c>
      <c r="J17" s="9">
        <f t="shared" si="0"/>
        <v>83.5</v>
      </c>
      <c r="K17" s="7"/>
      <c r="L17" s="9">
        <v>83.5</v>
      </c>
      <c r="M17" s="7" t="s">
        <v>363</v>
      </c>
      <c r="N17" s="7">
        <v>12</v>
      </c>
      <c r="O17" s="8" t="s">
        <v>339</v>
      </c>
      <c r="Q17" s="16"/>
      <c r="R17" s="16"/>
      <c r="S17" s="16"/>
    </row>
    <row r="18" spans="1:15" ht="66.75" customHeight="1">
      <c r="A18" s="11" t="s">
        <v>19</v>
      </c>
      <c r="B18" s="11">
        <v>13</v>
      </c>
      <c r="C18" s="11" t="s">
        <v>39</v>
      </c>
      <c r="D18" s="11" t="s">
        <v>239</v>
      </c>
      <c r="E18" s="11" t="s">
        <v>212</v>
      </c>
      <c r="F18" s="8">
        <v>6</v>
      </c>
      <c r="G18" s="13">
        <v>7.05</v>
      </c>
      <c r="H18" s="13">
        <v>40</v>
      </c>
      <c r="I18" s="13">
        <v>34.1</v>
      </c>
      <c r="J18" s="9">
        <f t="shared" si="0"/>
        <v>81.15</v>
      </c>
      <c r="K18" s="7"/>
      <c r="L18" s="9">
        <v>81.15</v>
      </c>
      <c r="M18" s="7" t="s">
        <v>363</v>
      </c>
      <c r="N18" s="7">
        <v>13</v>
      </c>
      <c r="O18" s="8" t="s">
        <v>213</v>
      </c>
    </row>
    <row r="19" spans="1:15" ht="66.75" customHeight="1">
      <c r="A19" s="11" t="s">
        <v>19</v>
      </c>
      <c r="B19" s="8">
        <v>14</v>
      </c>
      <c r="C19" s="11" t="s">
        <v>39</v>
      </c>
      <c r="D19" s="8" t="s">
        <v>243</v>
      </c>
      <c r="E19" s="11" t="s">
        <v>228</v>
      </c>
      <c r="F19" s="6">
        <v>6</v>
      </c>
      <c r="G19" s="13">
        <v>15.88</v>
      </c>
      <c r="H19" s="13">
        <v>31</v>
      </c>
      <c r="I19" s="13">
        <v>33.8</v>
      </c>
      <c r="J19" s="9">
        <f t="shared" si="0"/>
        <v>80.68</v>
      </c>
      <c r="K19" s="7"/>
      <c r="L19" s="9">
        <v>80.68</v>
      </c>
      <c r="M19" s="7" t="s">
        <v>363</v>
      </c>
      <c r="N19" s="7">
        <v>14</v>
      </c>
      <c r="O19" s="11" t="s">
        <v>229</v>
      </c>
    </row>
    <row r="20" spans="1:15" ht="66.75" customHeight="1">
      <c r="A20" s="11" t="s">
        <v>19</v>
      </c>
      <c r="B20" s="11">
        <v>15</v>
      </c>
      <c r="C20" s="11" t="s">
        <v>39</v>
      </c>
      <c r="D20" s="8" t="s">
        <v>118</v>
      </c>
      <c r="E20" s="1" t="s">
        <v>107</v>
      </c>
      <c r="F20" s="8">
        <v>6</v>
      </c>
      <c r="G20" s="13">
        <v>8.2</v>
      </c>
      <c r="H20" s="13">
        <v>32.38</v>
      </c>
      <c r="I20" s="13">
        <v>40</v>
      </c>
      <c r="J20" s="9">
        <f t="shared" si="0"/>
        <v>80.58</v>
      </c>
      <c r="K20" s="7"/>
      <c r="L20" s="9">
        <v>80.58</v>
      </c>
      <c r="M20" s="7" t="s">
        <v>363</v>
      </c>
      <c r="N20" s="7">
        <v>15</v>
      </c>
      <c r="O20" s="11" t="s">
        <v>119</v>
      </c>
    </row>
    <row r="21" spans="1:15" ht="66.75" customHeight="1">
      <c r="A21" s="11" t="s">
        <v>19</v>
      </c>
      <c r="B21" s="8">
        <v>16</v>
      </c>
      <c r="C21" s="11" t="s">
        <v>39</v>
      </c>
      <c r="D21" s="11" t="s">
        <v>238</v>
      </c>
      <c r="E21" s="11" t="s">
        <v>212</v>
      </c>
      <c r="F21" s="8">
        <v>6</v>
      </c>
      <c r="G21" s="13">
        <v>6.47</v>
      </c>
      <c r="H21" s="13">
        <v>39.13</v>
      </c>
      <c r="I21" s="13">
        <v>34.46</v>
      </c>
      <c r="J21" s="9">
        <f t="shared" si="0"/>
        <v>80.06</v>
      </c>
      <c r="K21" s="7"/>
      <c r="L21" s="9">
        <v>80.06</v>
      </c>
      <c r="M21" s="7" t="s">
        <v>363</v>
      </c>
      <c r="N21" s="7">
        <v>16</v>
      </c>
      <c r="O21" s="8" t="s">
        <v>213</v>
      </c>
    </row>
    <row r="22" spans="1:15" ht="66.75" customHeight="1">
      <c r="A22" s="11" t="s">
        <v>19</v>
      </c>
      <c r="B22" s="11">
        <v>17</v>
      </c>
      <c r="C22" s="11" t="s">
        <v>39</v>
      </c>
      <c r="D22" s="8" t="s">
        <v>237</v>
      </c>
      <c r="E22" s="11" t="s">
        <v>212</v>
      </c>
      <c r="F22" s="8">
        <v>6</v>
      </c>
      <c r="G22" s="13">
        <v>8.23</v>
      </c>
      <c r="H22" s="13">
        <v>33.47</v>
      </c>
      <c r="I22" s="13">
        <v>37.67</v>
      </c>
      <c r="J22" s="9">
        <f t="shared" si="0"/>
        <v>79.37</v>
      </c>
      <c r="K22" s="7"/>
      <c r="L22" s="9">
        <v>79.37</v>
      </c>
      <c r="M22" s="7" t="s">
        <v>363</v>
      </c>
      <c r="N22" s="7">
        <v>17</v>
      </c>
      <c r="O22" s="11" t="s">
        <v>213</v>
      </c>
    </row>
    <row r="23" spans="1:15" ht="66.75" customHeight="1">
      <c r="A23" s="11" t="s">
        <v>19</v>
      </c>
      <c r="B23" s="8">
        <v>18</v>
      </c>
      <c r="C23" s="11" t="s">
        <v>39</v>
      </c>
      <c r="D23" s="8" t="s">
        <v>46</v>
      </c>
      <c r="E23" s="12" t="s">
        <v>91</v>
      </c>
      <c r="F23" s="6">
        <v>6</v>
      </c>
      <c r="G23" s="13">
        <v>9.26</v>
      </c>
      <c r="H23" s="13">
        <v>40</v>
      </c>
      <c r="I23" s="13">
        <v>25.25</v>
      </c>
      <c r="J23" s="9">
        <f t="shared" si="0"/>
        <v>74.50999999999999</v>
      </c>
      <c r="K23" s="7"/>
      <c r="L23" s="9">
        <v>74.50999999999999</v>
      </c>
      <c r="M23" s="7" t="s">
        <v>363</v>
      </c>
      <c r="N23" s="7">
        <v>18</v>
      </c>
      <c r="O23" s="12" t="s">
        <v>48</v>
      </c>
    </row>
    <row r="24" spans="1:15" ht="66.75" customHeight="1">
      <c r="A24" s="11" t="s">
        <v>19</v>
      </c>
      <c r="B24" s="11">
        <v>19</v>
      </c>
      <c r="C24" s="11" t="s">
        <v>39</v>
      </c>
      <c r="D24" s="8" t="s">
        <v>241</v>
      </c>
      <c r="E24" s="11" t="s">
        <v>225</v>
      </c>
      <c r="F24" s="8">
        <v>6</v>
      </c>
      <c r="G24" s="13">
        <v>21</v>
      </c>
      <c r="H24" s="13">
        <v>32.5</v>
      </c>
      <c r="I24" s="13">
        <v>20.91</v>
      </c>
      <c r="J24" s="9">
        <f t="shared" si="0"/>
        <v>74.41</v>
      </c>
      <c r="K24" s="7"/>
      <c r="L24" s="9">
        <v>74.41</v>
      </c>
      <c r="M24" s="7" t="s">
        <v>363</v>
      </c>
      <c r="N24" s="7">
        <v>19</v>
      </c>
      <c r="O24" s="11" t="s">
        <v>226</v>
      </c>
    </row>
    <row r="25" spans="1:15" ht="66.75" customHeight="1">
      <c r="A25" s="11" t="s">
        <v>19</v>
      </c>
      <c r="B25" s="8">
        <v>20</v>
      </c>
      <c r="C25" s="11" t="s">
        <v>39</v>
      </c>
      <c r="D25" s="8" t="s">
        <v>240</v>
      </c>
      <c r="E25" s="11" t="s">
        <v>225</v>
      </c>
      <c r="F25" s="8">
        <v>6</v>
      </c>
      <c r="G25" s="13">
        <v>23</v>
      </c>
      <c r="H25" s="13">
        <v>29.74</v>
      </c>
      <c r="I25" s="13">
        <v>20.54</v>
      </c>
      <c r="J25" s="9">
        <f t="shared" si="0"/>
        <v>73.28</v>
      </c>
      <c r="K25" s="7"/>
      <c r="L25" s="9">
        <v>73.28</v>
      </c>
      <c r="M25" s="7" t="s">
        <v>363</v>
      </c>
      <c r="N25" s="7">
        <v>20</v>
      </c>
      <c r="O25" s="8" t="s">
        <v>226</v>
      </c>
    </row>
    <row r="26" spans="1:15" ht="66.75" customHeight="1">
      <c r="A26" s="11" t="s">
        <v>19</v>
      </c>
      <c r="B26" s="11">
        <v>21</v>
      </c>
      <c r="C26" s="11" t="s">
        <v>39</v>
      </c>
      <c r="D26" s="11" t="s">
        <v>44</v>
      </c>
      <c r="E26" s="12" t="s">
        <v>91</v>
      </c>
      <c r="F26" s="6">
        <v>6</v>
      </c>
      <c r="G26" s="13">
        <v>12.97</v>
      </c>
      <c r="H26" s="13">
        <v>28.68</v>
      </c>
      <c r="I26" s="13">
        <v>31</v>
      </c>
      <c r="J26" s="9">
        <f t="shared" si="0"/>
        <v>72.65</v>
      </c>
      <c r="K26" s="7"/>
      <c r="L26" s="9">
        <v>72.65</v>
      </c>
      <c r="M26" s="7" t="s">
        <v>363</v>
      </c>
      <c r="N26" s="7">
        <v>21</v>
      </c>
      <c r="O26" s="11" t="s">
        <v>48</v>
      </c>
    </row>
    <row r="27" spans="1:15" ht="66.75" customHeight="1">
      <c r="A27" s="11" t="s">
        <v>19</v>
      </c>
      <c r="B27" s="8">
        <v>22</v>
      </c>
      <c r="C27" s="11" t="s">
        <v>39</v>
      </c>
      <c r="D27" s="11" t="s">
        <v>234</v>
      </c>
      <c r="E27" s="11" t="s">
        <v>212</v>
      </c>
      <c r="F27" s="8">
        <v>6</v>
      </c>
      <c r="G27" s="13">
        <v>5.88</v>
      </c>
      <c r="H27" s="13">
        <v>38.69</v>
      </c>
      <c r="I27" s="13">
        <v>25.92</v>
      </c>
      <c r="J27" s="9">
        <f t="shared" si="0"/>
        <v>70.49000000000001</v>
      </c>
      <c r="K27" s="7"/>
      <c r="L27" s="9">
        <v>70.49000000000001</v>
      </c>
      <c r="M27" s="7" t="s">
        <v>363</v>
      </c>
      <c r="N27" s="7">
        <v>22</v>
      </c>
      <c r="O27" s="8" t="s">
        <v>213</v>
      </c>
    </row>
    <row r="28" spans="1:15" ht="66.75" customHeight="1">
      <c r="A28" s="11" t="s">
        <v>19</v>
      </c>
      <c r="B28" s="11">
        <v>23</v>
      </c>
      <c r="C28" s="11" t="s">
        <v>39</v>
      </c>
      <c r="D28" s="11" t="s">
        <v>117</v>
      </c>
      <c r="E28" s="1" t="s">
        <v>107</v>
      </c>
      <c r="F28" s="6">
        <v>6</v>
      </c>
      <c r="G28" s="13">
        <v>9.4</v>
      </c>
      <c r="H28" s="13">
        <v>23.1</v>
      </c>
      <c r="I28" s="13">
        <v>35.2</v>
      </c>
      <c r="J28" s="9">
        <f t="shared" si="0"/>
        <v>67.7</v>
      </c>
      <c r="K28" s="7"/>
      <c r="L28" s="9">
        <v>67.7</v>
      </c>
      <c r="M28" s="7" t="s">
        <v>363</v>
      </c>
      <c r="N28" s="7">
        <v>23</v>
      </c>
      <c r="O28" s="11" t="s">
        <v>108</v>
      </c>
    </row>
    <row r="29" spans="1:15" ht="66.75" customHeight="1">
      <c r="A29" s="11" t="s">
        <v>19</v>
      </c>
      <c r="B29" s="8">
        <v>24</v>
      </c>
      <c r="C29" s="11" t="s">
        <v>39</v>
      </c>
      <c r="D29" s="8" t="s">
        <v>121</v>
      </c>
      <c r="E29" s="11" t="s">
        <v>107</v>
      </c>
      <c r="F29" s="6">
        <v>6</v>
      </c>
      <c r="G29" s="13">
        <v>16.4</v>
      </c>
      <c r="H29" s="13">
        <v>22.7</v>
      </c>
      <c r="I29" s="13">
        <v>27.1</v>
      </c>
      <c r="J29" s="9">
        <f t="shared" si="0"/>
        <v>66.19999999999999</v>
      </c>
      <c r="K29" s="7"/>
      <c r="L29" s="9">
        <v>66.19999999999999</v>
      </c>
      <c r="M29" s="7" t="s">
        <v>363</v>
      </c>
      <c r="N29" s="7">
        <v>24</v>
      </c>
      <c r="O29" s="11" t="s">
        <v>119</v>
      </c>
    </row>
    <row r="30" spans="1:15" ht="66.75" customHeight="1">
      <c r="A30" s="11" t="s">
        <v>19</v>
      </c>
      <c r="B30" s="11">
        <v>25</v>
      </c>
      <c r="C30" s="11" t="s">
        <v>39</v>
      </c>
      <c r="D30" s="8" t="s">
        <v>242</v>
      </c>
      <c r="E30" s="11" t="s">
        <v>225</v>
      </c>
      <c r="F30" s="8">
        <v>6</v>
      </c>
      <c r="G30" s="13">
        <v>19</v>
      </c>
      <c r="H30" s="13">
        <v>27.4</v>
      </c>
      <c r="I30" s="13">
        <v>19.48</v>
      </c>
      <c r="J30" s="9">
        <f t="shared" si="0"/>
        <v>65.88</v>
      </c>
      <c r="K30" s="7"/>
      <c r="L30" s="9">
        <v>65.88</v>
      </c>
      <c r="M30" s="7" t="s">
        <v>363</v>
      </c>
      <c r="N30" s="7">
        <v>25</v>
      </c>
      <c r="O30" s="11" t="s">
        <v>226</v>
      </c>
    </row>
    <row r="31" spans="1:15" ht="66.75" customHeight="1">
      <c r="A31" s="11" t="s">
        <v>19</v>
      </c>
      <c r="B31" s="8">
        <v>26</v>
      </c>
      <c r="C31" s="11" t="s">
        <v>39</v>
      </c>
      <c r="D31" s="8" t="s">
        <v>116</v>
      </c>
      <c r="E31" s="11" t="s">
        <v>107</v>
      </c>
      <c r="F31" s="6">
        <v>6</v>
      </c>
      <c r="G31" s="13">
        <v>10.5</v>
      </c>
      <c r="H31" s="13">
        <v>27.5</v>
      </c>
      <c r="I31" s="13">
        <v>26.7</v>
      </c>
      <c r="J31" s="9">
        <f t="shared" si="0"/>
        <v>64.7</v>
      </c>
      <c r="K31" s="7"/>
      <c r="L31" s="9">
        <v>64.7</v>
      </c>
      <c r="M31" s="7" t="s">
        <v>363</v>
      </c>
      <c r="N31" s="7">
        <v>26</v>
      </c>
      <c r="O31" s="11" t="s">
        <v>108</v>
      </c>
    </row>
    <row r="32" spans="1:15" ht="66.75" customHeight="1">
      <c r="A32" s="11" t="s">
        <v>19</v>
      </c>
      <c r="B32" s="11">
        <v>27</v>
      </c>
      <c r="C32" s="11" t="s">
        <v>39</v>
      </c>
      <c r="D32" s="13" t="s">
        <v>100</v>
      </c>
      <c r="E32" s="11" t="s">
        <v>96</v>
      </c>
      <c r="F32" s="6">
        <v>6</v>
      </c>
      <c r="G32" s="13">
        <v>13.5</v>
      </c>
      <c r="H32" s="13">
        <v>32.9</v>
      </c>
      <c r="I32" s="13">
        <v>15.5</v>
      </c>
      <c r="J32" s="9">
        <f t="shared" si="0"/>
        <v>61.9</v>
      </c>
      <c r="K32" s="7"/>
      <c r="L32" s="9">
        <v>61.9</v>
      </c>
      <c r="M32" s="7" t="s">
        <v>363</v>
      </c>
      <c r="N32" s="7">
        <v>27</v>
      </c>
      <c r="O32" s="11" t="s">
        <v>97</v>
      </c>
    </row>
    <row r="33" spans="1:15" ht="66.75" customHeight="1">
      <c r="A33" s="11" t="s">
        <v>19</v>
      </c>
      <c r="B33" s="8">
        <v>28</v>
      </c>
      <c r="C33" s="11" t="s">
        <v>39</v>
      </c>
      <c r="D33" s="8" t="s">
        <v>120</v>
      </c>
      <c r="E33" s="12" t="s">
        <v>107</v>
      </c>
      <c r="F33" s="8">
        <v>6</v>
      </c>
      <c r="G33" s="13">
        <v>15.2</v>
      </c>
      <c r="H33" s="13">
        <v>17.3</v>
      </c>
      <c r="I33" s="13">
        <v>29.2</v>
      </c>
      <c r="J33" s="9">
        <f t="shared" si="0"/>
        <v>61.7</v>
      </c>
      <c r="K33" s="7"/>
      <c r="L33" s="9">
        <v>61.7</v>
      </c>
      <c r="M33" s="7" t="s">
        <v>363</v>
      </c>
      <c r="N33" s="7">
        <v>28</v>
      </c>
      <c r="O33" s="8" t="s">
        <v>119</v>
      </c>
    </row>
    <row r="34" spans="1:15" ht="66.75" customHeight="1">
      <c r="A34" s="11" t="s">
        <v>19</v>
      </c>
      <c r="B34" s="11">
        <v>29</v>
      </c>
      <c r="C34" s="11" t="s">
        <v>39</v>
      </c>
      <c r="D34" s="11" t="s">
        <v>189</v>
      </c>
      <c r="E34" s="11" t="s">
        <v>190</v>
      </c>
      <c r="F34" s="8">
        <v>6</v>
      </c>
      <c r="G34" s="14">
        <v>11.8</v>
      </c>
      <c r="H34" s="13">
        <v>40</v>
      </c>
      <c r="I34" s="13">
        <v>8</v>
      </c>
      <c r="J34" s="9">
        <f t="shared" si="0"/>
        <v>59.8</v>
      </c>
      <c r="K34" s="7"/>
      <c r="L34" s="9">
        <v>59.8</v>
      </c>
      <c r="M34" s="7" t="s">
        <v>364</v>
      </c>
      <c r="N34" s="7">
        <v>29</v>
      </c>
      <c r="O34" s="8" t="s">
        <v>191</v>
      </c>
    </row>
    <row r="35" spans="1:15" ht="66.75" customHeight="1">
      <c r="A35" s="11" t="s">
        <v>19</v>
      </c>
      <c r="B35" s="8">
        <v>30</v>
      </c>
      <c r="C35" s="11" t="s">
        <v>39</v>
      </c>
      <c r="D35" s="8" t="s">
        <v>342</v>
      </c>
      <c r="E35" s="11" t="s">
        <v>359</v>
      </c>
      <c r="F35" s="8">
        <v>6</v>
      </c>
      <c r="G35" s="13">
        <v>12</v>
      </c>
      <c r="H35" s="13">
        <v>34</v>
      </c>
      <c r="I35" s="13">
        <v>12</v>
      </c>
      <c r="J35" s="9">
        <f t="shared" si="0"/>
        <v>58</v>
      </c>
      <c r="K35" s="7"/>
      <c r="L35" s="9">
        <v>58</v>
      </c>
      <c r="M35" s="7" t="s">
        <v>364</v>
      </c>
      <c r="N35" s="7">
        <v>30</v>
      </c>
      <c r="O35" s="8" t="s">
        <v>343</v>
      </c>
    </row>
    <row r="36" spans="1:15" ht="66.75" customHeight="1">
      <c r="A36" s="11" t="s">
        <v>19</v>
      </c>
      <c r="B36" s="11">
        <v>31</v>
      </c>
      <c r="C36" s="11" t="s">
        <v>39</v>
      </c>
      <c r="D36" s="11" t="s">
        <v>163</v>
      </c>
      <c r="E36" s="11" t="s">
        <v>164</v>
      </c>
      <c r="F36" s="8">
        <v>6</v>
      </c>
      <c r="G36" s="14">
        <v>12.35</v>
      </c>
      <c r="H36" s="13">
        <v>14</v>
      </c>
      <c r="I36" s="13">
        <v>13.8</v>
      </c>
      <c r="J36" s="9">
        <f t="shared" si="0"/>
        <v>40.150000000000006</v>
      </c>
      <c r="K36" s="7"/>
      <c r="L36" s="9">
        <v>40.150000000000006</v>
      </c>
      <c r="M36" s="7" t="s">
        <v>365</v>
      </c>
      <c r="N36" s="7">
        <v>31</v>
      </c>
      <c r="O36" s="8" t="s">
        <v>165</v>
      </c>
    </row>
    <row r="37" spans="1:15" ht="66.75" customHeight="1">
      <c r="A37" s="11" t="s">
        <v>19</v>
      </c>
      <c r="B37" s="8">
        <v>32</v>
      </c>
      <c r="C37" s="11" t="s">
        <v>39</v>
      </c>
      <c r="D37" s="8" t="s">
        <v>162</v>
      </c>
      <c r="E37" s="11" t="s">
        <v>159</v>
      </c>
      <c r="F37" s="6">
        <v>6</v>
      </c>
      <c r="G37" s="13">
        <v>26</v>
      </c>
      <c r="H37" s="13">
        <v>2</v>
      </c>
      <c r="I37" s="13">
        <v>6</v>
      </c>
      <c r="J37" s="9">
        <f t="shared" si="0"/>
        <v>34</v>
      </c>
      <c r="K37" s="7"/>
      <c r="L37" s="9">
        <v>34</v>
      </c>
      <c r="M37" s="7" t="s">
        <v>365</v>
      </c>
      <c r="N37" s="7">
        <v>32</v>
      </c>
      <c r="O37" s="11" t="s">
        <v>160</v>
      </c>
    </row>
    <row r="38" spans="1:15" ht="66.75" customHeight="1">
      <c r="A38" s="11" t="s">
        <v>19</v>
      </c>
      <c r="B38" s="11">
        <v>33</v>
      </c>
      <c r="C38" s="11" t="s">
        <v>39</v>
      </c>
      <c r="D38" s="11" t="s">
        <v>161</v>
      </c>
      <c r="E38" s="11" t="s">
        <v>159</v>
      </c>
      <c r="F38" s="6">
        <v>6</v>
      </c>
      <c r="G38" s="13">
        <v>27</v>
      </c>
      <c r="H38" s="13">
        <v>1.5</v>
      </c>
      <c r="I38" s="13">
        <v>5</v>
      </c>
      <c r="J38" s="9">
        <f t="shared" si="0"/>
        <v>33.5</v>
      </c>
      <c r="K38" s="7"/>
      <c r="L38" s="9">
        <v>33.5</v>
      </c>
      <c r="M38" s="7" t="s">
        <v>365</v>
      </c>
      <c r="N38" s="7">
        <v>33</v>
      </c>
      <c r="O38" s="11" t="s">
        <v>160</v>
      </c>
    </row>
    <row r="39" spans="1:15" ht="66.75" customHeight="1">
      <c r="A39" s="11" t="s">
        <v>19</v>
      </c>
      <c r="B39" s="8">
        <v>34</v>
      </c>
      <c r="C39" s="11" t="s">
        <v>39</v>
      </c>
      <c r="D39" s="11" t="s">
        <v>341</v>
      </c>
      <c r="E39" s="11" t="s">
        <v>335</v>
      </c>
      <c r="F39" s="6">
        <v>6</v>
      </c>
      <c r="G39" s="13">
        <v>17</v>
      </c>
      <c r="H39" s="13">
        <v>9</v>
      </c>
      <c r="I39" s="13">
        <v>4</v>
      </c>
      <c r="J39" s="9">
        <f t="shared" si="0"/>
        <v>30</v>
      </c>
      <c r="K39" s="7"/>
      <c r="L39" s="9">
        <v>30</v>
      </c>
      <c r="M39" s="7" t="s">
        <v>365</v>
      </c>
      <c r="N39" s="7">
        <v>34</v>
      </c>
      <c r="O39" s="11" t="s">
        <v>336</v>
      </c>
    </row>
    <row r="40" spans="1:15" ht="66.75" customHeight="1">
      <c r="A40" s="11" t="s">
        <v>19</v>
      </c>
      <c r="B40" s="11">
        <v>35</v>
      </c>
      <c r="C40" s="11" t="s">
        <v>39</v>
      </c>
      <c r="D40" s="8" t="s">
        <v>188</v>
      </c>
      <c r="E40" s="11" t="s">
        <v>186</v>
      </c>
      <c r="F40" s="8">
        <v>6</v>
      </c>
      <c r="G40" s="13">
        <v>15</v>
      </c>
      <c r="H40" s="13">
        <v>3</v>
      </c>
      <c r="I40" s="13">
        <v>6</v>
      </c>
      <c r="J40" s="9">
        <f t="shared" si="0"/>
        <v>24</v>
      </c>
      <c r="K40" s="7"/>
      <c r="L40" s="9">
        <v>24</v>
      </c>
      <c r="M40" s="7" t="s">
        <v>365</v>
      </c>
      <c r="N40" s="7">
        <v>35</v>
      </c>
      <c r="O40" s="8" t="s">
        <v>187</v>
      </c>
    </row>
    <row r="41" spans="1:15" ht="66.75" customHeight="1">
      <c r="A41" s="11" t="s">
        <v>19</v>
      </c>
      <c r="B41" s="8">
        <v>36</v>
      </c>
      <c r="C41" s="11" t="s">
        <v>39</v>
      </c>
      <c r="D41" s="8" t="s">
        <v>302</v>
      </c>
      <c r="E41" s="11" t="s">
        <v>294</v>
      </c>
      <c r="F41" s="6">
        <v>6</v>
      </c>
      <c r="G41" s="22">
        <v>5.88</v>
      </c>
      <c r="H41" s="22">
        <v>4.46</v>
      </c>
      <c r="I41" s="22">
        <v>10</v>
      </c>
      <c r="J41" s="9">
        <f t="shared" si="0"/>
        <v>20.34</v>
      </c>
      <c r="K41" s="7"/>
      <c r="L41" s="9">
        <v>20.34</v>
      </c>
      <c r="M41" s="7" t="s">
        <v>365</v>
      </c>
      <c r="N41" s="7">
        <v>37</v>
      </c>
      <c r="O41" s="11" t="s">
        <v>300</v>
      </c>
    </row>
    <row r="42" spans="1:15" ht="66.75" customHeight="1">
      <c r="A42" s="11" t="s">
        <v>19</v>
      </c>
      <c r="B42" s="11">
        <v>37</v>
      </c>
      <c r="C42" s="11" t="s">
        <v>39</v>
      </c>
      <c r="D42" s="8" t="s">
        <v>301</v>
      </c>
      <c r="E42" s="11" t="s">
        <v>294</v>
      </c>
      <c r="F42" s="6">
        <v>6</v>
      </c>
      <c r="G42" s="22">
        <v>4.71</v>
      </c>
      <c r="H42" s="22">
        <v>4.45</v>
      </c>
      <c r="I42" s="22">
        <v>10</v>
      </c>
      <c r="J42" s="9">
        <f t="shared" si="0"/>
        <v>19.16</v>
      </c>
      <c r="K42" s="7"/>
      <c r="L42" s="9">
        <v>19.16</v>
      </c>
      <c r="M42" s="7" t="s">
        <v>365</v>
      </c>
      <c r="N42" s="7">
        <v>38</v>
      </c>
      <c r="O42" s="8" t="s">
        <v>300</v>
      </c>
    </row>
    <row r="43" spans="1:15" ht="66.75" customHeight="1">
      <c r="A43" s="11" t="s">
        <v>19</v>
      </c>
      <c r="B43" s="8">
        <v>38</v>
      </c>
      <c r="C43" s="11" t="s">
        <v>39</v>
      </c>
      <c r="D43" s="8" t="s">
        <v>303</v>
      </c>
      <c r="E43" s="11" t="s">
        <v>294</v>
      </c>
      <c r="F43" s="8">
        <v>6</v>
      </c>
      <c r="G43" s="22">
        <v>5.29</v>
      </c>
      <c r="H43" s="22">
        <v>4.47</v>
      </c>
      <c r="I43" s="22">
        <v>9</v>
      </c>
      <c r="J43" s="9">
        <f t="shared" si="0"/>
        <v>18.759999999999998</v>
      </c>
      <c r="K43" s="7"/>
      <c r="L43" s="9">
        <v>18.759999999999998</v>
      </c>
      <c r="M43" s="7" t="s">
        <v>365</v>
      </c>
      <c r="N43" s="7">
        <v>39</v>
      </c>
      <c r="O43" s="8" t="s">
        <v>300</v>
      </c>
    </row>
    <row r="44" spans="1:15" ht="66.75" customHeight="1">
      <c r="A44" s="11" t="s">
        <v>19</v>
      </c>
      <c r="B44" s="11">
        <v>39</v>
      </c>
      <c r="C44" s="11" t="s">
        <v>39</v>
      </c>
      <c r="D44" s="11" t="s">
        <v>125</v>
      </c>
      <c r="E44" s="11" t="s">
        <v>123</v>
      </c>
      <c r="F44" s="8">
        <v>6</v>
      </c>
      <c r="G44" s="14">
        <v>11</v>
      </c>
      <c r="H44" s="13">
        <v>6.5</v>
      </c>
      <c r="I44" s="13">
        <v>0</v>
      </c>
      <c r="J44" s="9">
        <f t="shared" si="0"/>
        <v>17.5</v>
      </c>
      <c r="K44" s="7"/>
      <c r="L44" s="9">
        <v>17.5</v>
      </c>
      <c r="M44" s="7" t="s">
        <v>365</v>
      </c>
      <c r="N44" s="7">
        <v>40</v>
      </c>
      <c r="O44" s="8" t="s">
        <v>124</v>
      </c>
    </row>
    <row r="45" spans="1:15" ht="66.75" customHeight="1">
      <c r="A45" s="11" t="s">
        <v>19</v>
      </c>
      <c r="B45" s="8">
        <v>40</v>
      </c>
      <c r="C45" s="11" t="s">
        <v>39</v>
      </c>
      <c r="D45" s="8" t="s">
        <v>185</v>
      </c>
      <c r="E45" s="11" t="s">
        <v>186</v>
      </c>
      <c r="F45" s="8">
        <v>6</v>
      </c>
      <c r="G45" s="13">
        <v>9</v>
      </c>
      <c r="H45" s="13">
        <v>3</v>
      </c>
      <c r="I45" s="13">
        <v>4</v>
      </c>
      <c r="J45" s="9">
        <f t="shared" si="0"/>
        <v>16</v>
      </c>
      <c r="K45" s="7"/>
      <c r="L45" s="9">
        <v>16</v>
      </c>
      <c r="M45" s="7" t="s">
        <v>365</v>
      </c>
      <c r="N45" s="7">
        <v>41</v>
      </c>
      <c r="O45" s="8" t="s">
        <v>187</v>
      </c>
    </row>
    <row r="46" spans="1:15" ht="66.75" customHeight="1">
      <c r="A46" s="11" t="s">
        <v>19</v>
      </c>
      <c r="B46" s="11">
        <v>41</v>
      </c>
      <c r="C46" s="11" t="s">
        <v>39</v>
      </c>
      <c r="D46" s="11" t="s">
        <v>299</v>
      </c>
      <c r="E46" s="11" t="s">
        <v>294</v>
      </c>
      <c r="F46" s="8">
        <v>6</v>
      </c>
      <c r="G46" s="22">
        <v>4.12</v>
      </c>
      <c r="H46" s="22">
        <v>4.44</v>
      </c>
      <c r="I46" s="22">
        <v>6.92</v>
      </c>
      <c r="J46" s="9">
        <f t="shared" si="0"/>
        <v>15.48</v>
      </c>
      <c r="K46" s="7"/>
      <c r="L46" s="9">
        <v>15.48</v>
      </c>
      <c r="M46" s="7" t="s">
        <v>365</v>
      </c>
      <c r="N46" s="7">
        <v>42</v>
      </c>
      <c r="O46" s="11" t="s">
        <v>300</v>
      </c>
    </row>
    <row r="47" spans="1:15" ht="66.75" customHeight="1">
      <c r="A47" s="11" t="s">
        <v>19</v>
      </c>
      <c r="B47" s="8">
        <v>42</v>
      </c>
      <c r="C47" s="11" t="s">
        <v>39</v>
      </c>
      <c r="D47" s="8" t="s">
        <v>122</v>
      </c>
      <c r="E47" s="11" t="s">
        <v>123</v>
      </c>
      <c r="F47" s="6">
        <v>6</v>
      </c>
      <c r="G47" s="13">
        <v>5</v>
      </c>
      <c r="H47" s="13">
        <v>6.5</v>
      </c>
      <c r="I47" s="13">
        <v>0</v>
      </c>
      <c r="J47" s="9">
        <f t="shared" si="0"/>
        <v>11.5</v>
      </c>
      <c r="K47" s="7"/>
      <c r="L47" s="9">
        <v>11.5</v>
      </c>
      <c r="M47" s="7" t="s">
        <v>365</v>
      </c>
      <c r="N47" s="7">
        <v>43</v>
      </c>
      <c r="O47" s="11" t="s">
        <v>124</v>
      </c>
    </row>
    <row r="48" spans="1:15" ht="66.75" customHeight="1">
      <c r="A48" s="11" t="s">
        <v>19</v>
      </c>
      <c r="B48" s="11">
        <v>43</v>
      </c>
      <c r="C48" s="11" t="s">
        <v>39</v>
      </c>
      <c r="D48" s="13" t="s">
        <v>101</v>
      </c>
      <c r="E48" s="12" t="s">
        <v>96</v>
      </c>
      <c r="F48" s="6">
        <v>6</v>
      </c>
      <c r="G48" s="13">
        <v>10</v>
      </c>
      <c r="H48" s="13">
        <v>0</v>
      </c>
      <c r="I48" s="13">
        <v>0</v>
      </c>
      <c r="J48" s="9">
        <f t="shared" si="0"/>
        <v>10</v>
      </c>
      <c r="K48" s="7"/>
      <c r="L48" s="9">
        <v>10</v>
      </c>
      <c r="M48" s="7" t="s">
        <v>365</v>
      </c>
      <c r="N48" s="7">
        <v>44</v>
      </c>
      <c r="O48" s="11" t="s">
        <v>97</v>
      </c>
    </row>
    <row r="49" spans="1:15" ht="66.75" customHeight="1">
      <c r="A49" s="11" t="s">
        <v>19</v>
      </c>
      <c r="B49" s="8">
        <v>44</v>
      </c>
      <c r="C49" s="11" t="s">
        <v>39</v>
      </c>
      <c r="D49" s="8" t="s">
        <v>183</v>
      </c>
      <c r="E49" s="12" t="s">
        <v>180</v>
      </c>
      <c r="F49" s="8">
        <v>6</v>
      </c>
      <c r="G49" s="13">
        <v>8.8</v>
      </c>
      <c r="H49" s="13">
        <v>0</v>
      </c>
      <c r="I49" s="13">
        <v>0</v>
      </c>
      <c r="J49" s="9">
        <f t="shared" si="0"/>
        <v>8.8</v>
      </c>
      <c r="K49" s="7"/>
      <c r="L49" s="9">
        <v>8.8</v>
      </c>
      <c r="M49" s="7" t="s">
        <v>365</v>
      </c>
      <c r="N49" s="7">
        <v>45</v>
      </c>
      <c r="O49" s="8" t="s">
        <v>181</v>
      </c>
    </row>
    <row r="50" spans="1:15" ht="66.75" customHeight="1">
      <c r="A50" s="11" t="s">
        <v>19</v>
      </c>
      <c r="B50" s="11">
        <v>45</v>
      </c>
      <c r="C50" s="11" t="s">
        <v>39</v>
      </c>
      <c r="D50" s="8" t="s">
        <v>184</v>
      </c>
      <c r="E50" s="1" t="s">
        <v>180</v>
      </c>
      <c r="F50" s="8">
        <v>6</v>
      </c>
      <c r="G50" s="13">
        <v>4.1</v>
      </c>
      <c r="H50" s="13">
        <v>0</v>
      </c>
      <c r="I50" s="13">
        <v>0</v>
      </c>
      <c r="J50" s="9">
        <f t="shared" si="0"/>
        <v>4.1</v>
      </c>
      <c r="K50" s="7"/>
      <c r="L50" s="9">
        <v>4.1</v>
      </c>
      <c r="M50" s="7" t="s">
        <v>365</v>
      </c>
      <c r="N50" s="7">
        <v>46</v>
      </c>
      <c r="O50" s="11" t="s">
        <v>181</v>
      </c>
    </row>
    <row r="51" spans="1:15" ht="66.75" customHeight="1">
      <c r="A51" s="11" t="s">
        <v>19</v>
      </c>
      <c r="B51" s="8">
        <v>46</v>
      </c>
      <c r="C51" s="11" t="s">
        <v>39</v>
      </c>
      <c r="D51" s="13" t="s">
        <v>99</v>
      </c>
      <c r="E51" s="12" t="s">
        <v>96</v>
      </c>
      <c r="F51" s="6">
        <v>6</v>
      </c>
      <c r="G51" s="13">
        <v>3.5</v>
      </c>
      <c r="H51" s="13">
        <v>0</v>
      </c>
      <c r="I51" s="13">
        <v>0</v>
      </c>
      <c r="J51" s="9">
        <f t="shared" si="0"/>
        <v>3.5</v>
      </c>
      <c r="K51" s="7"/>
      <c r="L51" s="9">
        <v>3.5</v>
      </c>
      <c r="M51" s="7" t="s">
        <v>365</v>
      </c>
      <c r="N51" s="7">
        <v>47</v>
      </c>
      <c r="O51" s="11" t="s">
        <v>97</v>
      </c>
    </row>
  </sheetData>
  <sheetProtection/>
  <mergeCells count="15">
    <mergeCell ref="N4:N5"/>
    <mergeCell ref="O4:O5"/>
    <mergeCell ref="A1:R1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SheetLayoutView="40" workbookViewId="0" topLeftCell="A1">
      <selection activeCell="P44" sqref="P44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36.57421875" style="2" customWidth="1"/>
    <col min="5" max="5" width="58.7109375" style="2" customWidth="1"/>
    <col min="6" max="6" width="5.7109375" style="2" customWidth="1"/>
    <col min="7" max="7" width="9.28125" style="2" customWidth="1"/>
    <col min="8" max="9" width="13.57421875" style="2" customWidth="1"/>
    <col min="10" max="10" width="10.57421875" style="2" customWidth="1"/>
    <col min="11" max="11" width="9.28125" style="2" customWidth="1"/>
    <col min="12" max="12" width="8.140625" style="19" customWidth="1"/>
    <col min="13" max="13" width="16.28125" style="19" customWidth="1"/>
    <col min="14" max="14" width="7.00390625" style="19" customWidth="1"/>
    <col min="15" max="15" width="43.57421875" style="2" customWidth="1"/>
    <col min="16" max="16" width="17.421875" style="2" customWidth="1"/>
    <col min="17" max="17" width="14.140625" style="2" hidden="1" customWidth="1"/>
    <col min="18" max="19" width="8.8515625" style="2" hidden="1" customWidth="1"/>
    <col min="20" max="16384" width="8.8515625" style="2" customWidth="1"/>
  </cols>
  <sheetData>
    <row r="1" spans="1:18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3" ht="25.5" customHeight="1">
      <c r="A2" s="3" t="s">
        <v>22</v>
      </c>
      <c r="B2" s="3"/>
      <c r="C2" s="3"/>
    </row>
    <row r="3" spans="1:3" ht="25.5" customHeight="1">
      <c r="A3" s="3" t="s">
        <v>23</v>
      </c>
      <c r="B3" s="3"/>
      <c r="C3" s="3"/>
    </row>
    <row r="4" spans="1:15" ht="30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42</v>
      </c>
      <c r="F4" s="26" t="s">
        <v>6</v>
      </c>
      <c r="G4" s="27" t="s">
        <v>7</v>
      </c>
      <c r="H4" s="34" t="s">
        <v>8</v>
      </c>
      <c r="I4" s="35"/>
      <c r="J4" s="27" t="s">
        <v>40</v>
      </c>
      <c r="K4" s="29" t="s">
        <v>9</v>
      </c>
      <c r="L4" s="29" t="s">
        <v>10</v>
      </c>
      <c r="M4" s="27" t="s">
        <v>11</v>
      </c>
      <c r="N4" s="29" t="s">
        <v>12</v>
      </c>
      <c r="O4" s="31" t="s">
        <v>13</v>
      </c>
    </row>
    <row r="5" spans="1:19" ht="43.5" customHeight="1">
      <c r="A5" s="39"/>
      <c r="B5" s="39"/>
      <c r="C5" s="39"/>
      <c r="D5" s="32"/>
      <c r="E5" s="39"/>
      <c r="F5" s="36"/>
      <c r="G5" s="37"/>
      <c r="H5" s="4" t="s">
        <v>14</v>
      </c>
      <c r="I5" s="4" t="s">
        <v>15</v>
      </c>
      <c r="J5" s="37"/>
      <c r="K5" s="38"/>
      <c r="L5" s="38"/>
      <c r="M5" s="37"/>
      <c r="N5" s="38"/>
      <c r="O5" s="39"/>
      <c r="Q5" s="2" t="s">
        <v>24</v>
      </c>
      <c r="R5" s="2" t="s">
        <v>25</v>
      </c>
      <c r="S5" s="2" t="s">
        <v>26</v>
      </c>
    </row>
    <row r="6" spans="1:19" ht="60.75" customHeight="1">
      <c r="A6" s="11" t="s">
        <v>19</v>
      </c>
      <c r="B6" s="11">
        <v>1</v>
      </c>
      <c r="C6" s="11" t="s">
        <v>39</v>
      </c>
      <c r="D6" s="11" t="s">
        <v>135</v>
      </c>
      <c r="E6" s="1" t="s">
        <v>110</v>
      </c>
      <c r="F6" s="6">
        <v>7</v>
      </c>
      <c r="G6" s="13">
        <v>16.64</v>
      </c>
      <c r="H6" s="13">
        <v>40</v>
      </c>
      <c r="I6" s="13">
        <v>40</v>
      </c>
      <c r="J6" s="9">
        <f aca="true" t="shared" si="0" ref="J6:J47">SUM(G6:I6)</f>
        <v>96.64</v>
      </c>
      <c r="K6" s="9"/>
      <c r="L6" s="9">
        <v>96.64</v>
      </c>
      <c r="M6" s="7" t="s">
        <v>363</v>
      </c>
      <c r="N6" s="7">
        <v>1</v>
      </c>
      <c r="O6" s="11" t="s">
        <v>111</v>
      </c>
      <c r="Q6" s="2">
        <v>30</v>
      </c>
      <c r="R6" s="2">
        <v>10</v>
      </c>
      <c r="S6" s="2">
        <v>38.8</v>
      </c>
    </row>
    <row r="7" spans="1:19" ht="60.75" customHeight="1">
      <c r="A7" s="11" t="s">
        <v>19</v>
      </c>
      <c r="B7" s="8">
        <v>2</v>
      </c>
      <c r="C7" s="11" t="s">
        <v>39</v>
      </c>
      <c r="D7" s="8" t="s">
        <v>137</v>
      </c>
      <c r="E7" s="11" t="s">
        <v>110</v>
      </c>
      <c r="F7" s="6">
        <v>7</v>
      </c>
      <c r="G7" s="13">
        <v>15.36</v>
      </c>
      <c r="H7" s="13">
        <v>40</v>
      </c>
      <c r="I7" s="13">
        <v>40</v>
      </c>
      <c r="J7" s="9">
        <f t="shared" si="0"/>
        <v>95.36</v>
      </c>
      <c r="K7" s="9"/>
      <c r="L7" s="9">
        <v>95.36</v>
      </c>
      <c r="M7" s="7" t="s">
        <v>363</v>
      </c>
      <c r="N7" s="7">
        <v>2</v>
      </c>
      <c r="O7" s="11" t="s">
        <v>111</v>
      </c>
      <c r="Q7" s="2">
        <v>20</v>
      </c>
      <c r="R7" s="2">
        <v>10</v>
      </c>
      <c r="S7" s="2">
        <v>39.6</v>
      </c>
    </row>
    <row r="8" spans="1:19" ht="60.75" customHeight="1">
      <c r="A8" s="11" t="s">
        <v>19</v>
      </c>
      <c r="B8" s="11">
        <v>3</v>
      </c>
      <c r="C8" s="11" t="s">
        <v>39</v>
      </c>
      <c r="D8" s="11" t="s">
        <v>344</v>
      </c>
      <c r="E8" s="11" t="s">
        <v>328</v>
      </c>
      <c r="F8" s="6">
        <v>7</v>
      </c>
      <c r="G8" s="13">
        <v>17</v>
      </c>
      <c r="H8" s="13">
        <v>38</v>
      </c>
      <c r="I8" s="13">
        <v>38</v>
      </c>
      <c r="J8" s="9">
        <f t="shared" si="0"/>
        <v>93</v>
      </c>
      <c r="K8" s="9"/>
      <c r="L8" s="9">
        <v>93</v>
      </c>
      <c r="M8" s="7" t="s">
        <v>363</v>
      </c>
      <c r="N8" s="7">
        <v>3</v>
      </c>
      <c r="O8" s="11" t="s">
        <v>329</v>
      </c>
      <c r="Q8" s="2">
        <v>34</v>
      </c>
      <c r="R8" s="2">
        <v>8.5</v>
      </c>
      <c r="S8" s="2">
        <v>26.7</v>
      </c>
    </row>
    <row r="9" spans="1:19" ht="60.75" customHeight="1">
      <c r="A9" s="11" t="s">
        <v>19</v>
      </c>
      <c r="B9" s="8">
        <v>4</v>
      </c>
      <c r="C9" s="11" t="s">
        <v>39</v>
      </c>
      <c r="D9" s="8" t="s">
        <v>345</v>
      </c>
      <c r="E9" s="11" t="s">
        <v>328</v>
      </c>
      <c r="F9" s="6">
        <v>7</v>
      </c>
      <c r="G9" s="13">
        <v>16</v>
      </c>
      <c r="H9" s="13">
        <v>37</v>
      </c>
      <c r="I9" s="13">
        <v>40</v>
      </c>
      <c r="J9" s="9">
        <f t="shared" si="0"/>
        <v>93</v>
      </c>
      <c r="K9" s="9"/>
      <c r="L9" s="9">
        <v>93</v>
      </c>
      <c r="M9" s="7" t="s">
        <v>363</v>
      </c>
      <c r="N9" s="7">
        <v>4</v>
      </c>
      <c r="O9" s="11" t="s">
        <v>329</v>
      </c>
      <c r="Q9" s="2">
        <v>28</v>
      </c>
      <c r="R9" s="2">
        <v>9</v>
      </c>
      <c r="S9" s="2">
        <v>37.7</v>
      </c>
    </row>
    <row r="10" spans="1:19" ht="60.75" customHeight="1">
      <c r="A10" s="11" t="s">
        <v>19</v>
      </c>
      <c r="B10" s="11">
        <v>5</v>
      </c>
      <c r="C10" s="11" t="s">
        <v>39</v>
      </c>
      <c r="D10" s="11" t="s">
        <v>346</v>
      </c>
      <c r="E10" s="11" t="s">
        <v>328</v>
      </c>
      <c r="F10" s="6">
        <v>7</v>
      </c>
      <c r="G10" s="13">
        <v>15.5</v>
      </c>
      <c r="H10" s="13">
        <v>37</v>
      </c>
      <c r="I10" s="13">
        <v>40</v>
      </c>
      <c r="J10" s="9">
        <f t="shared" si="0"/>
        <v>92.5</v>
      </c>
      <c r="K10" s="9"/>
      <c r="L10" s="9">
        <v>92.5</v>
      </c>
      <c r="M10" s="7" t="s">
        <v>363</v>
      </c>
      <c r="N10" s="7">
        <v>5</v>
      </c>
      <c r="O10" s="11" t="s">
        <v>329</v>
      </c>
      <c r="Q10" s="2">
        <v>24</v>
      </c>
      <c r="R10" s="2">
        <v>9.5</v>
      </c>
      <c r="S10" s="2">
        <v>36</v>
      </c>
    </row>
    <row r="11" spans="1:19" ht="60.75" customHeight="1">
      <c r="A11" s="11" t="s">
        <v>19</v>
      </c>
      <c r="B11" s="8">
        <v>6</v>
      </c>
      <c r="C11" s="11" t="s">
        <v>39</v>
      </c>
      <c r="D11" s="8" t="s">
        <v>347</v>
      </c>
      <c r="E11" s="8" t="s">
        <v>328</v>
      </c>
      <c r="F11" s="8">
        <v>7</v>
      </c>
      <c r="G11" s="8">
        <v>15.5</v>
      </c>
      <c r="H11" s="8">
        <v>40</v>
      </c>
      <c r="I11" s="8">
        <v>37</v>
      </c>
      <c r="J11" s="9">
        <f t="shared" si="0"/>
        <v>92.5</v>
      </c>
      <c r="K11" s="8"/>
      <c r="L11" s="21">
        <v>92.5</v>
      </c>
      <c r="M11" s="7" t="s">
        <v>363</v>
      </c>
      <c r="N11" s="21">
        <v>5</v>
      </c>
      <c r="O11" s="8" t="s">
        <v>329</v>
      </c>
      <c r="Q11" s="2">
        <v>23</v>
      </c>
      <c r="R11" s="2">
        <v>10</v>
      </c>
      <c r="S11" s="2">
        <v>39.3</v>
      </c>
    </row>
    <row r="12" spans="1:19" ht="60.75" customHeight="1">
      <c r="A12" s="11" t="s">
        <v>19</v>
      </c>
      <c r="B12" s="11">
        <v>7</v>
      </c>
      <c r="C12" s="11" t="s">
        <v>39</v>
      </c>
      <c r="D12" s="8" t="s">
        <v>50</v>
      </c>
      <c r="E12" s="12" t="s">
        <v>91</v>
      </c>
      <c r="F12" s="6">
        <v>7</v>
      </c>
      <c r="G12" s="13">
        <v>10.79</v>
      </c>
      <c r="H12" s="13">
        <v>40</v>
      </c>
      <c r="I12" s="13">
        <v>39.48</v>
      </c>
      <c r="J12" s="9">
        <f t="shared" si="0"/>
        <v>90.27</v>
      </c>
      <c r="K12" s="9"/>
      <c r="L12" s="9">
        <v>90.27</v>
      </c>
      <c r="M12" s="7" t="s">
        <v>363</v>
      </c>
      <c r="N12" s="7">
        <v>6</v>
      </c>
      <c r="O12" s="12" t="s">
        <v>48</v>
      </c>
      <c r="Q12" s="2">
        <v>30</v>
      </c>
      <c r="R12" s="2">
        <v>10</v>
      </c>
      <c r="S12" s="2">
        <v>34.4</v>
      </c>
    </row>
    <row r="13" spans="1:19" ht="60.75" customHeight="1">
      <c r="A13" s="11" t="s">
        <v>19</v>
      </c>
      <c r="B13" s="8">
        <v>8</v>
      </c>
      <c r="C13" s="11" t="s">
        <v>39</v>
      </c>
      <c r="D13" s="11" t="s">
        <v>256</v>
      </c>
      <c r="E13" s="11" t="s">
        <v>225</v>
      </c>
      <c r="F13" s="8">
        <v>7</v>
      </c>
      <c r="G13" s="13">
        <v>23</v>
      </c>
      <c r="H13" s="13">
        <v>33.39</v>
      </c>
      <c r="I13" s="13">
        <v>31.25</v>
      </c>
      <c r="J13" s="9">
        <f t="shared" si="0"/>
        <v>87.64</v>
      </c>
      <c r="K13" s="9"/>
      <c r="L13" s="9">
        <v>87.64</v>
      </c>
      <c r="M13" s="7" t="s">
        <v>363</v>
      </c>
      <c r="N13" s="7">
        <v>7</v>
      </c>
      <c r="O13" s="11" t="s">
        <v>226</v>
      </c>
      <c r="Q13" s="2">
        <v>24</v>
      </c>
      <c r="R13" s="2">
        <v>10</v>
      </c>
      <c r="S13" s="2">
        <v>32.8</v>
      </c>
    </row>
    <row r="14" spans="1:19" ht="60.75" customHeight="1">
      <c r="A14" s="11" t="s">
        <v>19</v>
      </c>
      <c r="B14" s="11">
        <v>9</v>
      </c>
      <c r="C14" s="11" t="s">
        <v>39</v>
      </c>
      <c r="D14" s="12" t="s">
        <v>49</v>
      </c>
      <c r="E14" s="12" t="s">
        <v>91</v>
      </c>
      <c r="F14" s="6">
        <v>7</v>
      </c>
      <c r="G14" s="13">
        <v>11.11</v>
      </c>
      <c r="H14" s="13">
        <v>36</v>
      </c>
      <c r="I14" s="13">
        <v>40</v>
      </c>
      <c r="J14" s="9">
        <f t="shared" si="0"/>
        <v>87.11</v>
      </c>
      <c r="K14" s="9"/>
      <c r="L14" s="9">
        <v>87.11</v>
      </c>
      <c r="M14" s="7" t="s">
        <v>363</v>
      </c>
      <c r="N14" s="7">
        <v>8</v>
      </c>
      <c r="O14" s="12" t="s">
        <v>48</v>
      </c>
      <c r="Q14" s="2">
        <v>27</v>
      </c>
      <c r="R14" s="2">
        <v>9</v>
      </c>
      <c r="S14" s="2">
        <v>33.2</v>
      </c>
    </row>
    <row r="15" spans="1:19" ht="60.75" customHeight="1">
      <c r="A15" s="11" t="s">
        <v>19</v>
      </c>
      <c r="B15" s="8">
        <v>10</v>
      </c>
      <c r="C15" s="11" t="s">
        <v>39</v>
      </c>
      <c r="D15" s="8" t="s">
        <v>348</v>
      </c>
      <c r="E15" s="8" t="s">
        <v>328</v>
      </c>
      <c r="F15" s="8">
        <v>7</v>
      </c>
      <c r="G15" s="8">
        <v>15</v>
      </c>
      <c r="H15" s="8">
        <v>35</v>
      </c>
      <c r="I15" s="8">
        <v>36</v>
      </c>
      <c r="J15" s="9">
        <f t="shared" si="0"/>
        <v>86</v>
      </c>
      <c r="K15" s="8"/>
      <c r="L15" s="21">
        <v>86</v>
      </c>
      <c r="M15" s="7" t="s">
        <v>363</v>
      </c>
      <c r="N15" s="21">
        <v>9</v>
      </c>
      <c r="O15" s="8" t="s">
        <v>329</v>
      </c>
      <c r="Q15" s="2">
        <v>27</v>
      </c>
      <c r="R15" s="2">
        <v>10</v>
      </c>
      <c r="S15" s="2">
        <v>30.9</v>
      </c>
    </row>
    <row r="16" spans="1:15" ht="60.75" customHeight="1">
      <c r="A16" s="11" t="s">
        <v>19</v>
      </c>
      <c r="B16" s="11">
        <v>11</v>
      </c>
      <c r="C16" s="11" t="s">
        <v>39</v>
      </c>
      <c r="D16" s="11" t="s">
        <v>259</v>
      </c>
      <c r="E16" s="11" t="s">
        <v>228</v>
      </c>
      <c r="F16" s="6">
        <v>7</v>
      </c>
      <c r="G16" s="13">
        <v>14.6</v>
      </c>
      <c r="H16" s="13">
        <v>35.55</v>
      </c>
      <c r="I16" s="13">
        <v>35.2</v>
      </c>
      <c r="J16" s="9">
        <f t="shared" si="0"/>
        <v>85.35</v>
      </c>
      <c r="K16" s="9"/>
      <c r="L16" s="9">
        <v>85.35</v>
      </c>
      <c r="M16" s="7" t="s">
        <v>363</v>
      </c>
      <c r="N16" s="7">
        <v>10</v>
      </c>
      <c r="O16" s="8" t="s">
        <v>229</v>
      </c>
    </row>
    <row r="17" spans="1:15" ht="60.75" customHeight="1">
      <c r="A17" s="11" t="s">
        <v>19</v>
      </c>
      <c r="B17" s="8">
        <v>12</v>
      </c>
      <c r="C17" s="11" t="s">
        <v>39</v>
      </c>
      <c r="D17" s="12" t="s">
        <v>136</v>
      </c>
      <c r="E17" s="12" t="s">
        <v>110</v>
      </c>
      <c r="F17" s="6">
        <v>7</v>
      </c>
      <c r="G17" s="13">
        <v>14.08</v>
      </c>
      <c r="H17" s="13">
        <v>37.78</v>
      </c>
      <c r="I17" s="13">
        <v>32.65</v>
      </c>
      <c r="J17" s="9">
        <f t="shared" si="0"/>
        <v>84.50999999999999</v>
      </c>
      <c r="K17" s="9"/>
      <c r="L17" s="9">
        <v>84.50999999999999</v>
      </c>
      <c r="M17" s="7" t="s">
        <v>363</v>
      </c>
      <c r="N17" s="7">
        <v>11</v>
      </c>
      <c r="O17" s="12" t="s">
        <v>111</v>
      </c>
    </row>
    <row r="18" spans="1:15" ht="60.75" customHeight="1">
      <c r="A18" s="11" t="s">
        <v>19</v>
      </c>
      <c r="B18" s="11">
        <v>13</v>
      </c>
      <c r="C18" s="11" t="s">
        <v>39</v>
      </c>
      <c r="D18" s="11" t="s">
        <v>129</v>
      </c>
      <c r="E18" s="11" t="s">
        <v>107</v>
      </c>
      <c r="F18" s="6">
        <v>7</v>
      </c>
      <c r="G18" s="13">
        <v>14.7</v>
      </c>
      <c r="H18" s="13">
        <v>40</v>
      </c>
      <c r="I18" s="13">
        <v>27.3</v>
      </c>
      <c r="J18" s="9">
        <f t="shared" si="0"/>
        <v>82</v>
      </c>
      <c r="K18" s="9"/>
      <c r="L18" s="9">
        <v>82</v>
      </c>
      <c r="M18" s="7" t="s">
        <v>363</v>
      </c>
      <c r="N18" s="7">
        <v>12</v>
      </c>
      <c r="O18" s="11" t="s">
        <v>108</v>
      </c>
    </row>
    <row r="19" spans="1:15" ht="60.75" customHeight="1">
      <c r="A19" s="11" t="s">
        <v>19</v>
      </c>
      <c r="B19" s="8">
        <v>14</v>
      </c>
      <c r="C19" s="11" t="s">
        <v>39</v>
      </c>
      <c r="D19" s="8" t="s">
        <v>132</v>
      </c>
      <c r="E19" s="11" t="s">
        <v>107</v>
      </c>
      <c r="F19" s="6">
        <v>7</v>
      </c>
      <c r="G19" s="13">
        <v>14.4</v>
      </c>
      <c r="H19" s="13">
        <v>27.5</v>
      </c>
      <c r="I19" s="13">
        <v>40</v>
      </c>
      <c r="J19" s="9">
        <f t="shared" si="0"/>
        <v>81.9</v>
      </c>
      <c r="K19" s="9"/>
      <c r="L19" s="9">
        <v>81.9</v>
      </c>
      <c r="M19" s="7" t="s">
        <v>363</v>
      </c>
      <c r="N19" s="7">
        <v>13</v>
      </c>
      <c r="O19" s="11" t="s">
        <v>119</v>
      </c>
    </row>
    <row r="20" spans="1:15" ht="60.75" customHeight="1">
      <c r="A20" s="11" t="s">
        <v>19</v>
      </c>
      <c r="B20" s="11">
        <v>15</v>
      </c>
      <c r="C20" s="11" t="s">
        <v>39</v>
      </c>
      <c r="D20" s="8" t="s">
        <v>131</v>
      </c>
      <c r="E20" s="11" t="s">
        <v>107</v>
      </c>
      <c r="F20" s="6">
        <v>7</v>
      </c>
      <c r="G20" s="13">
        <v>12.7</v>
      </c>
      <c r="H20" s="13">
        <v>40</v>
      </c>
      <c r="I20" s="13">
        <v>29</v>
      </c>
      <c r="J20" s="9">
        <f t="shared" si="0"/>
        <v>81.7</v>
      </c>
      <c r="K20" s="9"/>
      <c r="L20" s="9">
        <v>81.7</v>
      </c>
      <c r="M20" s="7" t="s">
        <v>363</v>
      </c>
      <c r="N20" s="7">
        <v>14</v>
      </c>
      <c r="O20" s="11" t="s">
        <v>119</v>
      </c>
    </row>
    <row r="21" spans="1:15" ht="60.75" customHeight="1">
      <c r="A21" s="11" t="s">
        <v>19</v>
      </c>
      <c r="B21" s="8">
        <v>16</v>
      </c>
      <c r="C21" s="11" t="s">
        <v>39</v>
      </c>
      <c r="D21" s="11" t="s">
        <v>257</v>
      </c>
      <c r="E21" s="11" t="s">
        <v>228</v>
      </c>
      <c r="F21" s="6">
        <v>7</v>
      </c>
      <c r="G21" s="13" t="s">
        <v>258</v>
      </c>
      <c r="H21" s="13">
        <v>40</v>
      </c>
      <c r="I21" s="13">
        <v>40</v>
      </c>
      <c r="J21" s="9">
        <f t="shared" si="0"/>
        <v>80</v>
      </c>
      <c r="K21" s="9"/>
      <c r="L21" s="9">
        <v>80</v>
      </c>
      <c r="M21" s="7" t="s">
        <v>363</v>
      </c>
      <c r="N21" s="7">
        <v>15</v>
      </c>
      <c r="O21" s="11" t="s">
        <v>229</v>
      </c>
    </row>
    <row r="22" spans="1:15" ht="60.75" customHeight="1">
      <c r="A22" s="11" t="s">
        <v>19</v>
      </c>
      <c r="B22" s="11">
        <v>17</v>
      </c>
      <c r="C22" s="11" t="s">
        <v>39</v>
      </c>
      <c r="D22" s="12" t="s">
        <v>93</v>
      </c>
      <c r="E22" s="12" t="s">
        <v>91</v>
      </c>
      <c r="F22" s="6">
        <v>7</v>
      </c>
      <c r="G22" s="13">
        <v>11.74</v>
      </c>
      <c r="H22" s="13">
        <v>28</v>
      </c>
      <c r="I22" s="13">
        <v>40</v>
      </c>
      <c r="J22" s="9">
        <f t="shared" si="0"/>
        <v>79.74000000000001</v>
      </c>
      <c r="K22" s="9"/>
      <c r="L22" s="9">
        <v>79.74000000000001</v>
      </c>
      <c r="M22" s="7" t="s">
        <v>363</v>
      </c>
      <c r="N22" s="7">
        <v>16</v>
      </c>
      <c r="O22" s="12" t="s">
        <v>48</v>
      </c>
    </row>
    <row r="23" spans="1:15" ht="60.75" customHeight="1">
      <c r="A23" s="11" t="s">
        <v>19</v>
      </c>
      <c r="B23" s="8">
        <v>18</v>
      </c>
      <c r="C23" s="11" t="s">
        <v>39</v>
      </c>
      <c r="D23" s="12" t="s">
        <v>103</v>
      </c>
      <c r="E23" s="12" t="s">
        <v>96</v>
      </c>
      <c r="F23" s="6">
        <v>7</v>
      </c>
      <c r="G23" s="13">
        <v>10.7</v>
      </c>
      <c r="H23" s="13">
        <v>26.8</v>
      </c>
      <c r="I23" s="13">
        <v>38.5</v>
      </c>
      <c r="J23" s="9">
        <f t="shared" si="0"/>
        <v>76</v>
      </c>
      <c r="K23" s="9"/>
      <c r="L23" s="9">
        <v>76</v>
      </c>
      <c r="M23" s="7" t="s">
        <v>363</v>
      </c>
      <c r="N23" s="7">
        <v>17</v>
      </c>
      <c r="O23" s="11" t="s">
        <v>97</v>
      </c>
    </row>
    <row r="24" spans="1:15" ht="60.75" customHeight="1">
      <c r="A24" s="11" t="s">
        <v>19</v>
      </c>
      <c r="B24" s="11">
        <v>19</v>
      </c>
      <c r="C24" s="11" t="s">
        <v>39</v>
      </c>
      <c r="D24" s="8" t="s">
        <v>247</v>
      </c>
      <c r="E24" s="11" t="s">
        <v>212</v>
      </c>
      <c r="F24" s="8">
        <v>7</v>
      </c>
      <c r="G24" s="13">
        <v>15</v>
      </c>
      <c r="H24" s="13">
        <v>30</v>
      </c>
      <c r="I24" s="13">
        <v>30</v>
      </c>
      <c r="J24" s="9">
        <f t="shared" si="0"/>
        <v>75</v>
      </c>
      <c r="K24" s="9"/>
      <c r="L24" s="9">
        <v>75</v>
      </c>
      <c r="M24" s="7" t="s">
        <v>363</v>
      </c>
      <c r="N24" s="7">
        <v>18</v>
      </c>
      <c r="O24" s="8" t="s">
        <v>248</v>
      </c>
    </row>
    <row r="25" spans="1:15" ht="60.75" customHeight="1">
      <c r="A25" s="11" t="s">
        <v>19</v>
      </c>
      <c r="B25" s="8">
        <v>20</v>
      </c>
      <c r="C25" s="11" t="s">
        <v>39</v>
      </c>
      <c r="D25" s="8" t="s">
        <v>306</v>
      </c>
      <c r="E25" s="11" t="s">
        <v>294</v>
      </c>
      <c r="F25" s="8">
        <v>7</v>
      </c>
      <c r="G25" s="13">
        <v>10.5</v>
      </c>
      <c r="H25" s="13">
        <v>28</v>
      </c>
      <c r="I25" s="13">
        <v>30</v>
      </c>
      <c r="J25" s="9">
        <f t="shared" si="0"/>
        <v>68.5</v>
      </c>
      <c r="K25" s="9"/>
      <c r="L25" s="9">
        <v>68.5</v>
      </c>
      <c r="M25" s="7" t="s">
        <v>363</v>
      </c>
      <c r="N25" s="7">
        <v>19</v>
      </c>
      <c r="O25" s="8" t="s">
        <v>307</v>
      </c>
    </row>
    <row r="26" spans="1:15" ht="60.75" customHeight="1">
      <c r="A26" s="11" t="s">
        <v>19</v>
      </c>
      <c r="B26" s="11">
        <v>21</v>
      </c>
      <c r="C26" s="11" t="s">
        <v>39</v>
      </c>
      <c r="D26" s="11" t="s">
        <v>308</v>
      </c>
      <c r="E26" s="11" t="s">
        <v>294</v>
      </c>
      <c r="F26" s="6">
        <v>7</v>
      </c>
      <c r="G26" s="13">
        <v>11.4</v>
      </c>
      <c r="H26" s="13">
        <v>28</v>
      </c>
      <c r="I26" s="13">
        <v>28.4</v>
      </c>
      <c r="J26" s="9">
        <f t="shared" si="0"/>
        <v>67.8</v>
      </c>
      <c r="K26" s="9"/>
      <c r="L26" s="9">
        <v>67.8</v>
      </c>
      <c r="M26" s="7" t="s">
        <v>363</v>
      </c>
      <c r="N26" s="7">
        <v>20</v>
      </c>
      <c r="O26" s="11" t="s">
        <v>307</v>
      </c>
    </row>
    <row r="27" spans="1:15" ht="60.75" customHeight="1">
      <c r="A27" s="11" t="s">
        <v>19</v>
      </c>
      <c r="B27" s="8">
        <v>22</v>
      </c>
      <c r="C27" s="11" t="s">
        <v>39</v>
      </c>
      <c r="D27" s="8" t="s">
        <v>104</v>
      </c>
      <c r="E27" s="12" t="s">
        <v>96</v>
      </c>
      <c r="F27" s="8">
        <v>7</v>
      </c>
      <c r="G27" s="13">
        <v>9.5</v>
      </c>
      <c r="H27" s="13">
        <v>12.3</v>
      </c>
      <c r="I27" s="13">
        <v>37.2</v>
      </c>
      <c r="J27" s="9">
        <f t="shared" si="0"/>
        <v>59</v>
      </c>
      <c r="K27" s="9"/>
      <c r="L27" s="9">
        <v>59</v>
      </c>
      <c r="M27" s="7" t="s">
        <v>364</v>
      </c>
      <c r="N27" s="7">
        <v>21</v>
      </c>
      <c r="O27" s="11" t="s">
        <v>97</v>
      </c>
    </row>
    <row r="28" spans="1:15" ht="60.75" customHeight="1">
      <c r="A28" s="11" t="s">
        <v>19</v>
      </c>
      <c r="B28" s="11">
        <v>23</v>
      </c>
      <c r="C28" s="11" t="s">
        <v>39</v>
      </c>
      <c r="D28" s="8" t="s">
        <v>130</v>
      </c>
      <c r="E28" s="11" t="s">
        <v>107</v>
      </c>
      <c r="F28" s="6">
        <v>7</v>
      </c>
      <c r="G28" s="13">
        <v>10.1</v>
      </c>
      <c r="H28" s="13">
        <v>21</v>
      </c>
      <c r="I28" s="13">
        <v>26.3</v>
      </c>
      <c r="J28" s="9">
        <f t="shared" si="0"/>
        <v>57.400000000000006</v>
      </c>
      <c r="K28" s="9"/>
      <c r="L28" s="9">
        <v>57.400000000000006</v>
      </c>
      <c r="M28" s="7" t="s">
        <v>364</v>
      </c>
      <c r="N28" s="7">
        <v>22</v>
      </c>
      <c r="O28" s="11" t="s">
        <v>119</v>
      </c>
    </row>
    <row r="29" spans="1:15" ht="60.75" customHeight="1">
      <c r="A29" s="11" t="s">
        <v>19</v>
      </c>
      <c r="B29" s="8">
        <v>24</v>
      </c>
      <c r="C29" s="11" t="s">
        <v>39</v>
      </c>
      <c r="D29" s="8" t="s">
        <v>249</v>
      </c>
      <c r="E29" s="11" t="s">
        <v>212</v>
      </c>
      <c r="F29" s="8">
        <v>7</v>
      </c>
      <c r="G29" s="13">
        <v>12</v>
      </c>
      <c r="H29" s="13">
        <v>20</v>
      </c>
      <c r="I29" s="13">
        <v>20</v>
      </c>
      <c r="J29" s="9">
        <f t="shared" si="0"/>
        <v>52</v>
      </c>
      <c r="K29" s="9"/>
      <c r="L29" s="9">
        <v>52</v>
      </c>
      <c r="M29" s="7" t="s">
        <v>364</v>
      </c>
      <c r="N29" s="7">
        <v>23</v>
      </c>
      <c r="O29" s="11" t="s">
        <v>248</v>
      </c>
    </row>
    <row r="30" spans="1:15" ht="60.75" customHeight="1">
      <c r="A30" s="11" t="s">
        <v>19</v>
      </c>
      <c r="B30" s="11">
        <v>25</v>
      </c>
      <c r="C30" s="11" t="s">
        <v>39</v>
      </c>
      <c r="D30" s="8" t="s">
        <v>349</v>
      </c>
      <c r="E30" s="8" t="s">
        <v>335</v>
      </c>
      <c r="F30" s="8">
        <v>7</v>
      </c>
      <c r="G30" s="8">
        <v>37</v>
      </c>
      <c r="H30" s="8">
        <v>8</v>
      </c>
      <c r="I30" s="8">
        <v>3</v>
      </c>
      <c r="J30" s="9">
        <f t="shared" si="0"/>
        <v>48</v>
      </c>
      <c r="K30" s="8"/>
      <c r="L30" s="21">
        <v>48</v>
      </c>
      <c r="M30" s="21" t="s">
        <v>365</v>
      </c>
      <c r="N30" s="21">
        <v>24</v>
      </c>
      <c r="O30" s="8" t="s">
        <v>336</v>
      </c>
    </row>
    <row r="31" spans="1:15" ht="60.75" customHeight="1">
      <c r="A31" s="11" t="s">
        <v>19</v>
      </c>
      <c r="B31" s="8">
        <v>26</v>
      </c>
      <c r="C31" s="11" t="s">
        <v>39</v>
      </c>
      <c r="D31" s="8" t="s">
        <v>250</v>
      </c>
      <c r="E31" s="11" t="s">
        <v>212</v>
      </c>
      <c r="F31" s="8">
        <v>7</v>
      </c>
      <c r="G31" s="13">
        <v>12</v>
      </c>
      <c r="H31" s="13">
        <v>15</v>
      </c>
      <c r="I31" s="13">
        <v>20</v>
      </c>
      <c r="J31" s="9">
        <f t="shared" si="0"/>
        <v>47</v>
      </c>
      <c r="K31" s="9"/>
      <c r="L31" s="9">
        <v>47</v>
      </c>
      <c r="M31" s="21" t="s">
        <v>365</v>
      </c>
      <c r="N31" s="7">
        <v>25</v>
      </c>
      <c r="O31" s="11" t="s">
        <v>248</v>
      </c>
    </row>
    <row r="32" spans="1:15" ht="60.75" customHeight="1">
      <c r="A32" s="11" t="s">
        <v>19</v>
      </c>
      <c r="B32" s="11">
        <v>27</v>
      </c>
      <c r="C32" s="11" t="s">
        <v>39</v>
      </c>
      <c r="D32" s="12" t="s">
        <v>167</v>
      </c>
      <c r="E32" s="12" t="s">
        <v>164</v>
      </c>
      <c r="F32" s="6">
        <v>7</v>
      </c>
      <c r="G32" s="13">
        <v>12.7</v>
      </c>
      <c r="H32" s="13">
        <v>8</v>
      </c>
      <c r="I32" s="13">
        <v>23.8</v>
      </c>
      <c r="J32" s="9">
        <f t="shared" si="0"/>
        <v>44.5</v>
      </c>
      <c r="K32" s="9"/>
      <c r="L32" s="9">
        <v>44.5</v>
      </c>
      <c r="M32" s="21" t="s">
        <v>365</v>
      </c>
      <c r="N32" s="7">
        <v>26</v>
      </c>
      <c r="O32" s="12" t="s">
        <v>165</v>
      </c>
    </row>
    <row r="33" spans="1:15" ht="60.75" customHeight="1">
      <c r="A33" s="11" t="s">
        <v>19</v>
      </c>
      <c r="B33" s="8">
        <v>28</v>
      </c>
      <c r="C33" s="11" t="s">
        <v>39</v>
      </c>
      <c r="D33" s="11" t="s">
        <v>251</v>
      </c>
      <c r="E33" s="1" t="s">
        <v>212</v>
      </c>
      <c r="F33" s="8">
        <v>7</v>
      </c>
      <c r="G33" s="13">
        <v>10</v>
      </c>
      <c r="H33" s="13">
        <v>15</v>
      </c>
      <c r="I33" s="13">
        <v>15</v>
      </c>
      <c r="J33" s="9">
        <f t="shared" si="0"/>
        <v>40</v>
      </c>
      <c r="K33" s="9"/>
      <c r="L33" s="9">
        <v>40</v>
      </c>
      <c r="M33" s="21" t="s">
        <v>365</v>
      </c>
      <c r="N33" s="7">
        <v>27</v>
      </c>
      <c r="O33" s="11" t="s">
        <v>248</v>
      </c>
    </row>
    <row r="34" spans="1:15" ht="60.75" customHeight="1">
      <c r="A34" s="11" t="s">
        <v>19</v>
      </c>
      <c r="B34" s="11">
        <v>29</v>
      </c>
      <c r="C34" s="11" t="s">
        <v>39</v>
      </c>
      <c r="D34" s="11" t="s">
        <v>252</v>
      </c>
      <c r="E34" s="11" t="s">
        <v>212</v>
      </c>
      <c r="F34" s="8">
        <v>7</v>
      </c>
      <c r="G34" s="13">
        <v>10</v>
      </c>
      <c r="H34" s="13">
        <v>10</v>
      </c>
      <c r="I34" s="13">
        <v>15</v>
      </c>
      <c r="J34" s="9">
        <f t="shared" si="0"/>
        <v>35</v>
      </c>
      <c r="K34" s="9"/>
      <c r="L34" s="9">
        <v>35</v>
      </c>
      <c r="M34" s="21" t="s">
        <v>365</v>
      </c>
      <c r="N34" s="7">
        <v>28</v>
      </c>
      <c r="O34" s="11" t="s">
        <v>248</v>
      </c>
    </row>
    <row r="35" spans="1:15" ht="60.75" customHeight="1">
      <c r="A35" s="11" t="s">
        <v>19</v>
      </c>
      <c r="B35" s="8">
        <v>30</v>
      </c>
      <c r="C35" s="11" t="s">
        <v>39</v>
      </c>
      <c r="D35" s="8" t="s">
        <v>350</v>
      </c>
      <c r="E35" s="8" t="s">
        <v>335</v>
      </c>
      <c r="F35" s="8">
        <v>7</v>
      </c>
      <c r="G35" s="8">
        <v>24</v>
      </c>
      <c r="H35" s="8">
        <v>6</v>
      </c>
      <c r="I35" s="8">
        <v>5</v>
      </c>
      <c r="J35" s="9">
        <f t="shared" si="0"/>
        <v>35</v>
      </c>
      <c r="K35" s="8"/>
      <c r="L35" s="21">
        <v>35</v>
      </c>
      <c r="M35" s="21" t="s">
        <v>365</v>
      </c>
      <c r="N35" s="21">
        <v>29</v>
      </c>
      <c r="O35" s="8" t="s">
        <v>336</v>
      </c>
    </row>
    <row r="36" spans="1:15" ht="60.75" customHeight="1">
      <c r="A36" s="11" t="s">
        <v>19</v>
      </c>
      <c r="B36" s="11">
        <v>31</v>
      </c>
      <c r="C36" s="11" t="s">
        <v>39</v>
      </c>
      <c r="D36" s="8" t="s">
        <v>194</v>
      </c>
      <c r="E36" s="12" t="s">
        <v>186</v>
      </c>
      <c r="F36" s="8">
        <v>7</v>
      </c>
      <c r="G36" s="13">
        <v>21</v>
      </c>
      <c r="H36" s="13">
        <v>3</v>
      </c>
      <c r="I36" s="13">
        <v>10</v>
      </c>
      <c r="J36" s="9">
        <f t="shared" si="0"/>
        <v>34</v>
      </c>
      <c r="K36" s="9"/>
      <c r="L36" s="9">
        <v>34</v>
      </c>
      <c r="M36" s="21" t="s">
        <v>365</v>
      </c>
      <c r="N36" s="7">
        <v>30</v>
      </c>
      <c r="O36" s="12" t="s">
        <v>187</v>
      </c>
    </row>
    <row r="37" spans="1:15" ht="60.75" customHeight="1">
      <c r="A37" s="11" t="s">
        <v>19</v>
      </c>
      <c r="B37" s="8">
        <v>32</v>
      </c>
      <c r="C37" s="11" t="s">
        <v>39</v>
      </c>
      <c r="D37" s="11" t="s">
        <v>304</v>
      </c>
      <c r="E37" s="11" t="s">
        <v>294</v>
      </c>
      <c r="F37" s="6">
        <v>7</v>
      </c>
      <c r="G37" s="22">
        <v>11.4</v>
      </c>
      <c r="H37" s="22">
        <v>10</v>
      </c>
      <c r="I37" s="22">
        <v>9.73</v>
      </c>
      <c r="J37" s="9">
        <f t="shared" si="0"/>
        <v>31.13</v>
      </c>
      <c r="K37" s="9"/>
      <c r="L37" s="9">
        <v>31.13</v>
      </c>
      <c r="M37" s="21" t="s">
        <v>365</v>
      </c>
      <c r="N37" s="7">
        <v>31</v>
      </c>
      <c r="O37" s="11" t="s">
        <v>300</v>
      </c>
    </row>
    <row r="38" spans="1:15" ht="60.75" customHeight="1">
      <c r="A38" s="11" t="s">
        <v>19</v>
      </c>
      <c r="B38" s="11">
        <v>33</v>
      </c>
      <c r="C38" s="11" t="s">
        <v>39</v>
      </c>
      <c r="D38" s="12" t="s">
        <v>102</v>
      </c>
      <c r="E38" s="12" t="s">
        <v>96</v>
      </c>
      <c r="F38" s="6">
        <v>7</v>
      </c>
      <c r="G38" s="13">
        <v>12</v>
      </c>
      <c r="H38" s="13">
        <v>6.2</v>
      </c>
      <c r="I38" s="13">
        <v>12</v>
      </c>
      <c r="J38" s="9">
        <f t="shared" si="0"/>
        <v>30.2</v>
      </c>
      <c r="K38" s="9"/>
      <c r="L38" s="9">
        <v>30.2</v>
      </c>
      <c r="M38" s="21" t="s">
        <v>365</v>
      </c>
      <c r="N38" s="7">
        <v>32</v>
      </c>
      <c r="O38" s="11" t="s">
        <v>97</v>
      </c>
    </row>
    <row r="39" spans="1:15" ht="60.75" customHeight="1">
      <c r="A39" s="11" t="s">
        <v>19</v>
      </c>
      <c r="B39" s="8">
        <v>34</v>
      </c>
      <c r="C39" s="11" t="s">
        <v>39</v>
      </c>
      <c r="D39" s="11" t="s">
        <v>253</v>
      </c>
      <c r="E39" s="1" t="s">
        <v>212</v>
      </c>
      <c r="F39" s="8">
        <v>7</v>
      </c>
      <c r="G39" s="13">
        <v>10</v>
      </c>
      <c r="H39" s="13">
        <v>10</v>
      </c>
      <c r="I39" s="13">
        <v>10</v>
      </c>
      <c r="J39" s="9">
        <f t="shared" si="0"/>
        <v>30</v>
      </c>
      <c r="K39" s="9"/>
      <c r="L39" s="9">
        <v>30</v>
      </c>
      <c r="M39" s="21" t="s">
        <v>365</v>
      </c>
      <c r="N39" s="7">
        <v>33</v>
      </c>
      <c r="O39" s="11" t="s">
        <v>248</v>
      </c>
    </row>
    <row r="40" spans="1:15" ht="60.75" customHeight="1">
      <c r="A40" s="11" t="s">
        <v>19</v>
      </c>
      <c r="B40" s="11">
        <v>35</v>
      </c>
      <c r="C40" s="11" t="s">
        <v>39</v>
      </c>
      <c r="D40" s="8" t="s">
        <v>134</v>
      </c>
      <c r="E40" s="11" t="s">
        <v>123</v>
      </c>
      <c r="F40" s="6">
        <v>7</v>
      </c>
      <c r="G40" s="13">
        <v>26</v>
      </c>
      <c r="H40" s="13">
        <v>1.5</v>
      </c>
      <c r="I40" s="13">
        <v>0</v>
      </c>
      <c r="J40" s="9">
        <f t="shared" si="0"/>
        <v>27.5</v>
      </c>
      <c r="K40" s="9"/>
      <c r="L40" s="9">
        <v>27.5</v>
      </c>
      <c r="M40" s="21" t="s">
        <v>365</v>
      </c>
      <c r="N40" s="7">
        <v>34</v>
      </c>
      <c r="O40" s="11" t="s">
        <v>124</v>
      </c>
    </row>
    <row r="41" spans="1:15" ht="60.75" customHeight="1">
      <c r="A41" s="11" t="s">
        <v>19</v>
      </c>
      <c r="B41" s="8">
        <v>36</v>
      </c>
      <c r="C41" s="20" t="s">
        <v>39</v>
      </c>
      <c r="D41" s="12" t="s">
        <v>166</v>
      </c>
      <c r="E41" s="12" t="s">
        <v>159</v>
      </c>
      <c r="F41" s="6">
        <v>7</v>
      </c>
      <c r="G41" s="13">
        <v>20</v>
      </c>
      <c r="H41" s="13">
        <v>2.5</v>
      </c>
      <c r="I41" s="13">
        <v>4</v>
      </c>
      <c r="J41" s="9">
        <f t="shared" si="0"/>
        <v>26.5</v>
      </c>
      <c r="K41" s="9"/>
      <c r="L41" s="9">
        <v>26.5</v>
      </c>
      <c r="M41" s="21" t="s">
        <v>365</v>
      </c>
      <c r="N41" s="7">
        <v>35</v>
      </c>
      <c r="O41" s="12" t="s">
        <v>160</v>
      </c>
    </row>
    <row r="42" spans="1:15" ht="60.75" customHeight="1">
      <c r="A42" s="11" t="s">
        <v>19</v>
      </c>
      <c r="B42" s="11">
        <v>37</v>
      </c>
      <c r="C42" s="20" t="s">
        <v>39</v>
      </c>
      <c r="D42" s="11" t="s">
        <v>305</v>
      </c>
      <c r="E42" s="11" t="s">
        <v>294</v>
      </c>
      <c r="F42" s="6">
        <v>7</v>
      </c>
      <c r="G42" s="22">
        <v>7.62</v>
      </c>
      <c r="H42" s="22">
        <v>6.66</v>
      </c>
      <c r="I42" s="22">
        <v>10</v>
      </c>
      <c r="J42" s="9">
        <f t="shared" si="0"/>
        <v>24.28</v>
      </c>
      <c r="K42" s="9"/>
      <c r="L42" s="9">
        <v>24.28</v>
      </c>
      <c r="M42" s="21" t="s">
        <v>365</v>
      </c>
      <c r="N42" s="7">
        <v>36</v>
      </c>
      <c r="O42" s="11" t="s">
        <v>300</v>
      </c>
    </row>
    <row r="43" spans="1:15" ht="60.75" customHeight="1">
      <c r="A43" s="11" t="s">
        <v>19</v>
      </c>
      <c r="B43" s="8">
        <v>38</v>
      </c>
      <c r="C43" s="20" t="s">
        <v>39</v>
      </c>
      <c r="D43" s="11" t="s">
        <v>133</v>
      </c>
      <c r="E43" s="11" t="s">
        <v>123</v>
      </c>
      <c r="F43" s="6">
        <v>7</v>
      </c>
      <c r="G43" s="13">
        <v>19</v>
      </c>
      <c r="H43" s="13">
        <v>5</v>
      </c>
      <c r="I43" s="13">
        <v>0</v>
      </c>
      <c r="J43" s="9">
        <f t="shared" si="0"/>
        <v>24</v>
      </c>
      <c r="K43" s="9"/>
      <c r="L43" s="9">
        <v>24</v>
      </c>
      <c r="M43" s="21" t="s">
        <v>365</v>
      </c>
      <c r="N43" s="7">
        <v>37</v>
      </c>
      <c r="O43" s="11" t="s">
        <v>124</v>
      </c>
    </row>
    <row r="44" spans="1:15" ht="60.75" customHeight="1">
      <c r="A44" s="11" t="s">
        <v>19</v>
      </c>
      <c r="B44" s="11">
        <v>39</v>
      </c>
      <c r="C44" s="20" t="s">
        <v>39</v>
      </c>
      <c r="D44" s="8" t="s">
        <v>254</v>
      </c>
      <c r="E44" s="11" t="s">
        <v>212</v>
      </c>
      <c r="F44" s="8">
        <v>7</v>
      </c>
      <c r="G44" s="13">
        <v>5</v>
      </c>
      <c r="H44" s="13">
        <v>10</v>
      </c>
      <c r="I44" s="13">
        <v>5</v>
      </c>
      <c r="J44" s="9">
        <f t="shared" si="0"/>
        <v>20</v>
      </c>
      <c r="K44" s="9"/>
      <c r="L44" s="9">
        <v>20</v>
      </c>
      <c r="M44" s="21" t="s">
        <v>365</v>
      </c>
      <c r="N44" s="7">
        <v>38</v>
      </c>
      <c r="O44" s="8" t="s">
        <v>248</v>
      </c>
    </row>
    <row r="45" spans="1:15" ht="60.75" customHeight="1">
      <c r="A45" s="11" t="s">
        <v>19</v>
      </c>
      <c r="B45" s="8">
        <v>40</v>
      </c>
      <c r="C45" s="20" t="s">
        <v>39</v>
      </c>
      <c r="D45" s="11" t="s">
        <v>255</v>
      </c>
      <c r="E45" s="11" t="s">
        <v>212</v>
      </c>
      <c r="F45" s="8">
        <v>7</v>
      </c>
      <c r="G45" s="13">
        <v>5</v>
      </c>
      <c r="H45" s="13">
        <v>5</v>
      </c>
      <c r="I45" s="13">
        <v>5</v>
      </c>
      <c r="J45" s="9">
        <f t="shared" si="0"/>
        <v>15</v>
      </c>
      <c r="K45" s="9"/>
      <c r="L45" s="9">
        <v>15</v>
      </c>
      <c r="M45" s="21" t="s">
        <v>365</v>
      </c>
      <c r="N45" s="7">
        <v>39</v>
      </c>
      <c r="O45" s="11" t="s">
        <v>248</v>
      </c>
    </row>
    <row r="46" spans="1:15" ht="60.75" customHeight="1">
      <c r="A46" s="11" t="s">
        <v>19</v>
      </c>
      <c r="B46" s="11">
        <v>41</v>
      </c>
      <c r="C46" s="20" t="s">
        <v>39</v>
      </c>
      <c r="D46" s="8" t="s">
        <v>193</v>
      </c>
      <c r="E46" s="11" t="s">
        <v>180</v>
      </c>
      <c r="F46" s="6">
        <v>7</v>
      </c>
      <c r="G46" s="13">
        <v>7.61</v>
      </c>
      <c r="H46" s="13">
        <v>0</v>
      </c>
      <c r="I46" s="13">
        <v>0</v>
      </c>
      <c r="J46" s="9">
        <f t="shared" si="0"/>
        <v>7.61</v>
      </c>
      <c r="K46" s="9"/>
      <c r="L46" s="9">
        <v>7.61</v>
      </c>
      <c r="M46" s="21" t="s">
        <v>365</v>
      </c>
      <c r="N46" s="7">
        <v>40</v>
      </c>
      <c r="O46" s="11" t="s">
        <v>181</v>
      </c>
    </row>
    <row r="47" spans="1:15" ht="60.75" customHeight="1">
      <c r="A47" s="11" t="s">
        <v>19</v>
      </c>
      <c r="B47" s="8">
        <v>42</v>
      </c>
      <c r="C47" s="20" t="s">
        <v>39</v>
      </c>
      <c r="D47" s="8" t="s">
        <v>192</v>
      </c>
      <c r="E47" s="11" t="s">
        <v>180</v>
      </c>
      <c r="F47" s="6">
        <v>7</v>
      </c>
      <c r="G47" s="13">
        <v>2.85</v>
      </c>
      <c r="H47" s="13">
        <v>0</v>
      </c>
      <c r="I47" s="13">
        <v>0</v>
      </c>
      <c r="J47" s="9">
        <f t="shared" si="0"/>
        <v>2.85</v>
      </c>
      <c r="K47" s="9"/>
      <c r="L47" s="9">
        <v>2.85</v>
      </c>
      <c r="M47" s="21" t="s">
        <v>365</v>
      </c>
      <c r="N47" s="7">
        <v>41</v>
      </c>
      <c r="O47" s="11" t="s">
        <v>181</v>
      </c>
    </row>
  </sheetData>
  <sheetProtection/>
  <mergeCells count="15">
    <mergeCell ref="A4:A5"/>
    <mergeCell ref="B4:B5"/>
    <mergeCell ref="C4:C5"/>
    <mergeCell ref="D4:D5"/>
    <mergeCell ref="E4:E5"/>
    <mergeCell ref="A1:R1"/>
    <mergeCell ref="F4:F5"/>
    <mergeCell ref="G4:G5"/>
    <mergeCell ref="J4:J5"/>
    <mergeCell ref="K4:K5"/>
    <mergeCell ref="L4:L5"/>
    <mergeCell ref="M4:M5"/>
    <mergeCell ref="N4:N5"/>
    <mergeCell ref="O4:O5"/>
    <mergeCell ref="H4:I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zoomScale="80" zoomScaleNormal="80" zoomScaleSheetLayoutView="40" workbookViewId="0" topLeftCell="A53">
      <selection activeCell="P53" sqref="P53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35.57421875" style="2" customWidth="1"/>
    <col min="5" max="5" width="54.00390625" style="2" customWidth="1"/>
    <col min="6" max="6" width="5.7109375" style="2" customWidth="1"/>
    <col min="7" max="7" width="8.140625" style="2" customWidth="1"/>
    <col min="8" max="9" width="12.8515625" style="2" customWidth="1"/>
    <col min="10" max="10" width="8.57421875" style="2" customWidth="1"/>
    <col min="11" max="11" width="7.00390625" style="2" customWidth="1"/>
    <col min="12" max="12" width="9.140625" style="19" customWidth="1"/>
    <col min="13" max="13" width="16.421875" style="19" customWidth="1"/>
    <col min="14" max="14" width="7.421875" style="19" customWidth="1"/>
    <col min="15" max="15" width="29.8515625" style="2" customWidth="1"/>
    <col min="16" max="16" width="14.140625" style="2" customWidth="1"/>
    <col min="17" max="19" width="8.8515625" style="2" hidden="1" customWidth="1"/>
    <col min="20" max="16384" width="8.8515625" style="2" customWidth="1"/>
  </cols>
  <sheetData>
    <row r="1" spans="1:18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3" ht="32.25" customHeight="1">
      <c r="A2" s="3" t="s">
        <v>27</v>
      </c>
      <c r="B2" s="3"/>
      <c r="C2" s="3"/>
    </row>
    <row r="3" spans="1:3" ht="32.25" customHeight="1">
      <c r="A3" s="3" t="s">
        <v>28</v>
      </c>
      <c r="B3" s="3"/>
      <c r="C3" s="3"/>
    </row>
    <row r="4" spans="1:15" ht="41.2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42</v>
      </c>
      <c r="F4" s="26" t="s">
        <v>6</v>
      </c>
      <c r="G4" s="27" t="s">
        <v>7</v>
      </c>
      <c r="H4" s="34" t="s">
        <v>8</v>
      </c>
      <c r="I4" s="35"/>
      <c r="J4" s="27" t="s">
        <v>40</v>
      </c>
      <c r="K4" s="29" t="s">
        <v>9</v>
      </c>
      <c r="L4" s="29" t="s">
        <v>10</v>
      </c>
      <c r="M4" s="27" t="s">
        <v>11</v>
      </c>
      <c r="N4" s="29" t="s">
        <v>12</v>
      </c>
      <c r="O4" s="31" t="s">
        <v>13</v>
      </c>
    </row>
    <row r="5" spans="1:19" ht="57" customHeight="1">
      <c r="A5" s="39"/>
      <c r="B5" s="39"/>
      <c r="C5" s="39"/>
      <c r="D5" s="32"/>
      <c r="E5" s="39"/>
      <c r="F5" s="36"/>
      <c r="G5" s="37"/>
      <c r="H5" s="4" t="s">
        <v>14</v>
      </c>
      <c r="I5" s="4" t="s">
        <v>15</v>
      </c>
      <c r="J5" s="37"/>
      <c r="K5" s="38"/>
      <c r="L5" s="38"/>
      <c r="M5" s="37"/>
      <c r="N5" s="38"/>
      <c r="O5" s="39"/>
      <c r="Q5" s="2" t="s">
        <v>29</v>
      </c>
      <c r="R5" s="2" t="s">
        <v>17</v>
      </c>
      <c r="S5" s="2" t="s">
        <v>18</v>
      </c>
    </row>
    <row r="6" spans="1:19" ht="79.5" customHeight="1">
      <c r="A6" s="11" t="s">
        <v>19</v>
      </c>
      <c r="B6" s="11">
        <v>1</v>
      </c>
      <c r="C6" s="11" t="s">
        <v>39</v>
      </c>
      <c r="D6" s="8" t="s">
        <v>146</v>
      </c>
      <c r="E6" s="1" t="s">
        <v>110</v>
      </c>
      <c r="F6" s="6">
        <v>8</v>
      </c>
      <c r="G6" s="13">
        <v>16.96</v>
      </c>
      <c r="H6" s="13">
        <v>40</v>
      </c>
      <c r="I6" s="13">
        <v>40</v>
      </c>
      <c r="J6" s="9">
        <f aca="true" t="shared" si="0" ref="J6:J37">SUM(G6:I6)</f>
        <v>96.96000000000001</v>
      </c>
      <c r="K6" s="9"/>
      <c r="L6" s="9">
        <v>96.96000000000001</v>
      </c>
      <c r="M6" s="7" t="s">
        <v>363</v>
      </c>
      <c r="N6" s="7">
        <v>1</v>
      </c>
      <c r="O6" s="11" t="s">
        <v>111</v>
      </c>
      <c r="Q6" s="2">
        <v>31</v>
      </c>
      <c r="R6" s="2">
        <v>6.5</v>
      </c>
      <c r="S6" s="2">
        <v>47.2</v>
      </c>
    </row>
    <row r="7" spans="1:19" ht="79.5" customHeight="1">
      <c r="A7" s="11" t="s">
        <v>19</v>
      </c>
      <c r="B7" s="11">
        <v>2</v>
      </c>
      <c r="C7" s="11" t="s">
        <v>39</v>
      </c>
      <c r="D7" s="12" t="s">
        <v>143</v>
      </c>
      <c r="E7" s="12" t="s">
        <v>110</v>
      </c>
      <c r="F7" s="6">
        <v>8</v>
      </c>
      <c r="G7" s="13">
        <v>16.64</v>
      </c>
      <c r="H7" s="13">
        <v>40</v>
      </c>
      <c r="I7" s="13">
        <v>40</v>
      </c>
      <c r="J7" s="9">
        <f t="shared" si="0"/>
        <v>96.64</v>
      </c>
      <c r="K7" s="9"/>
      <c r="L7" s="9">
        <v>96.64</v>
      </c>
      <c r="M7" s="7" t="s">
        <v>363</v>
      </c>
      <c r="N7" s="7">
        <v>2</v>
      </c>
      <c r="O7" s="12" t="s">
        <v>111</v>
      </c>
      <c r="Q7" s="2">
        <v>35</v>
      </c>
      <c r="R7" s="2">
        <v>7.5</v>
      </c>
      <c r="S7" s="2">
        <v>41</v>
      </c>
    </row>
    <row r="8" spans="1:19" ht="79.5" customHeight="1">
      <c r="A8" s="11" t="s">
        <v>19</v>
      </c>
      <c r="B8" s="11">
        <v>3</v>
      </c>
      <c r="C8" s="11" t="s">
        <v>39</v>
      </c>
      <c r="D8" s="11" t="s">
        <v>51</v>
      </c>
      <c r="E8" s="12" t="s">
        <v>91</v>
      </c>
      <c r="F8" s="6">
        <v>8</v>
      </c>
      <c r="G8" s="13">
        <v>15.83</v>
      </c>
      <c r="H8" s="13">
        <v>40</v>
      </c>
      <c r="I8" s="13">
        <v>40</v>
      </c>
      <c r="J8" s="9">
        <f t="shared" si="0"/>
        <v>95.83</v>
      </c>
      <c r="K8" s="9"/>
      <c r="L8" s="9">
        <v>95.83</v>
      </c>
      <c r="M8" s="7" t="s">
        <v>363</v>
      </c>
      <c r="N8" s="7">
        <v>3</v>
      </c>
      <c r="O8" s="11" t="s">
        <v>48</v>
      </c>
      <c r="Q8" s="2">
        <v>44</v>
      </c>
      <c r="R8" s="2">
        <v>10</v>
      </c>
      <c r="S8" s="2">
        <v>32.1</v>
      </c>
    </row>
    <row r="9" spans="1:19" ht="79.5" customHeight="1">
      <c r="A9" s="11" t="s">
        <v>19</v>
      </c>
      <c r="B9" s="11">
        <v>4</v>
      </c>
      <c r="C9" s="11" t="s">
        <v>39</v>
      </c>
      <c r="D9" s="8" t="s">
        <v>351</v>
      </c>
      <c r="E9" s="8" t="s">
        <v>328</v>
      </c>
      <c r="F9" s="6">
        <v>8</v>
      </c>
      <c r="G9" s="8">
        <v>15</v>
      </c>
      <c r="H9" s="8">
        <v>40</v>
      </c>
      <c r="I9" s="8">
        <v>40</v>
      </c>
      <c r="J9" s="9">
        <f t="shared" si="0"/>
        <v>95</v>
      </c>
      <c r="K9" s="8"/>
      <c r="L9" s="21">
        <v>95</v>
      </c>
      <c r="M9" s="7" t="s">
        <v>363</v>
      </c>
      <c r="N9" s="21">
        <v>4</v>
      </c>
      <c r="O9" s="8" t="s">
        <v>329</v>
      </c>
      <c r="Q9" s="2">
        <v>35</v>
      </c>
      <c r="R9" s="2">
        <v>7</v>
      </c>
      <c r="S9" s="2">
        <v>48</v>
      </c>
    </row>
    <row r="10" spans="1:19" ht="79.5" customHeight="1">
      <c r="A10" s="11" t="s">
        <v>19</v>
      </c>
      <c r="B10" s="11">
        <v>5</v>
      </c>
      <c r="C10" s="11" t="s">
        <v>39</v>
      </c>
      <c r="D10" s="8" t="s">
        <v>270</v>
      </c>
      <c r="E10" s="8" t="s">
        <v>245</v>
      </c>
      <c r="F10" s="6">
        <v>8</v>
      </c>
      <c r="G10" s="8">
        <v>13.65</v>
      </c>
      <c r="H10" s="8">
        <v>40</v>
      </c>
      <c r="I10" s="8">
        <v>40</v>
      </c>
      <c r="J10" s="9">
        <f t="shared" si="0"/>
        <v>93.65</v>
      </c>
      <c r="K10" s="8"/>
      <c r="L10" s="21">
        <v>93.65</v>
      </c>
      <c r="M10" s="7" t="s">
        <v>363</v>
      </c>
      <c r="N10" s="21">
        <v>5</v>
      </c>
      <c r="O10" s="8" t="s">
        <v>246</v>
      </c>
      <c r="Q10" s="2">
        <v>29</v>
      </c>
      <c r="R10" s="2">
        <v>7</v>
      </c>
      <c r="S10" s="2">
        <v>48</v>
      </c>
    </row>
    <row r="11" spans="1:19" ht="79.5" customHeight="1">
      <c r="A11" s="11" t="s">
        <v>19</v>
      </c>
      <c r="B11" s="11">
        <v>6</v>
      </c>
      <c r="C11" s="11" t="s">
        <v>39</v>
      </c>
      <c r="D11" s="11" t="s">
        <v>55</v>
      </c>
      <c r="E11" s="12" t="s">
        <v>91</v>
      </c>
      <c r="F11" s="6">
        <v>8</v>
      </c>
      <c r="G11" s="13">
        <v>13.96</v>
      </c>
      <c r="H11" s="13">
        <v>40</v>
      </c>
      <c r="I11" s="13">
        <v>39.06</v>
      </c>
      <c r="J11" s="9">
        <f t="shared" si="0"/>
        <v>93.02000000000001</v>
      </c>
      <c r="K11" s="9"/>
      <c r="L11" s="9">
        <v>93.02000000000001</v>
      </c>
      <c r="M11" s="7" t="s">
        <v>363</v>
      </c>
      <c r="N11" s="7">
        <v>6</v>
      </c>
      <c r="O11" s="11" t="s">
        <v>48</v>
      </c>
      <c r="Q11" s="2">
        <v>26</v>
      </c>
      <c r="R11" s="2">
        <v>6</v>
      </c>
      <c r="S11" s="2">
        <v>33</v>
      </c>
    </row>
    <row r="12" spans="1:19" ht="79.5" customHeight="1">
      <c r="A12" s="11" t="s">
        <v>19</v>
      </c>
      <c r="B12" s="11">
        <v>7</v>
      </c>
      <c r="C12" s="11" t="s">
        <v>39</v>
      </c>
      <c r="D12" s="12" t="s">
        <v>52</v>
      </c>
      <c r="E12" s="12" t="s">
        <v>91</v>
      </c>
      <c r="F12" s="6">
        <v>8</v>
      </c>
      <c r="G12" s="13">
        <v>14.92</v>
      </c>
      <c r="H12" s="13">
        <v>40</v>
      </c>
      <c r="I12" s="13">
        <v>36.58</v>
      </c>
      <c r="J12" s="9">
        <f t="shared" si="0"/>
        <v>91.5</v>
      </c>
      <c r="K12" s="9"/>
      <c r="L12" s="9">
        <v>91.5</v>
      </c>
      <c r="M12" s="7" t="s">
        <v>363</v>
      </c>
      <c r="N12" s="7">
        <v>7</v>
      </c>
      <c r="O12" s="12" t="s">
        <v>48</v>
      </c>
      <c r="Q12" s="2">
        <v>20</v>
      </c>
      <c r="R12" s="2">
        <v>10</v>
      </c>
      <c r="S12" s="2">
        <v>30</v>
      </c>
    </row>
    <row r="13" spans="1:19" ht="79.5" customHeight="1">
      <c r="A13" s="11" t="s">
        <v>19</v>
      </c>
      <c r="B13" s="11">
        <v>8</v>
      </c>
      <c r="C13" s="11" t="s">
        <v>39</v>
      </c>
      <c r="D13" s="8" t="s">
        <v>54</v>
      </c>
      <c r="E13" s="12" t="s">
        <v>91</v>
      </c>
      <c r="F13" s="6">
        <v>8</v>
      </c>
      <c r="G13" s="13">
        <v>10.79</v>
      </c>
      <c r="H13" s="13">
        <v>40</v>
      </c>
      <c r="I13" s="13">
        <v>40</v>
      </c>
      <c r="J13" s="9">
        <f t="shared" si="0"/>
        <v>90.78999999999999</v>
      </c>
      <c r="K13" s="9"/>
      <c r="L13" s="9">
        <v>90.78999999999999</v>
      </c>
      <c r="M13" s="7" t="s">
        <v>363</v>
      </c>
      <c r="N13" s="7">
        <v>8</v>
      </c>
      <c r="O13" s="11" t="s">
        <v>48</v>
      </c>
      <c r="Q13" s="2">
        <v>43</v>
      </c>
      <c r="R13" s="2">
        <v>10</v>
      </c>
      <c r="S13" s="2">
        <v>32.1</v>
      </c>
    </row>
    <row r="14" spans="1:19" ht="79.5" customHeight="1">
      <c r="A14" s="11" t="s">
        <v>19</v>
      </c>
      <c r="B14" s="11">
        <v>9</v>
      </c>
      <c r="C14" s="11" t="s">
        <v>39</v>
      </c>
      <c r="D14" s="8" t="s">
        <v>268</v>
      </c>
      <c r="E14" s="8" t="s">
        <v>228</v>
      </c>
      <c r="F14" s="6">
        <v>8</v>
      </c>
      <c r="G14" s="8">
        <v>13.96</v>
      </c>
      <c r="H14" s="8">
        <v>37.77</v>
      </c>
      <c r="I14" s="8">
        <v>38.26</v>
      </c>
      <c r="J14" s="9">
        <f t="shared" si="0"/>
        <v>89.99000000000001</v>
      </c>
      <c r="K14" s="8"/>
      <c r="L14" s="21">
        <v>89.99000000000001</v>
      </c>
      <c r="M14" s="7" t="s">
        <v>363</v>
      </c>
      <c r="N14" s="21">
        <v>9</v>
      </c>
      <c r="O14" s="8" t="s">
        <v>229</v>
      </c>
      <c r="Q14" s="2">
        <v>35</v>
      </c>
      <c r="R14" s="2">
        <v>10</v>
      </c>
      <c r="S14" s="2">
        <v>34.2</v>
      </c>
    </row>
    <row r="15" spans="1:19" ht="79.5" customHeight="1">
      <c r="A15" s="11" t="s">
        <v>19</v>
      </c>
      <c r="B15" s="11">
        <v>10</v>
      </c>
      <c r="C15" s="11" t="s">
        <v>39</v>
      </c>
      <c r="D15" s="12" t="s">
        <v>53</v>
      </c>
      <c r="E15" s="12" t="s">
        <v>91</v>
      </c>
      <c r="F15" s="6">
        <v>8</v>
      </c>
      <c r="G15" s="13">
        <v>12.06</v>
      </c>
      <c r="H15" s="13">
        <v>40</v>
      </c>
      <c r="I15" s="13">
        <v>37.1</v>
      </c>
      <c r="J15" s="9">
        <f t="shared" si="0"/>
        <v>89.16</v>
      </c>
      <c r="K15" s="9"/>
      <c r="L15" s="9">
        <v>89.16</v>
      </c>
      <c r="M15" s="7" t="s">
        <v>363</v>
      </c>
      <c r="N15" s="7">
        <v>10</v>
      </c>
      <c r="O15" s="12" t="s">
        <v>48</v>
      </c>
      <c r="Q15" s="2">
        <v>31</v>
      </c>
      <c r="R15" s="2">
        <v>5</v>
      </c>
      <c r="S15" s="2">
        <v>35</v>
      </c>
    </row>
    <row r="16" spans="1:15" ht="79.5" customHeight="1">
      <c r="A16" s="11" t="s">
        <v>19</v>
      </c>
      <c r="B16" s="11">
        <v>11</v>
      </c>
      <c r="C16" s="11" t="s">
        <v>39</v>
      </c>
      <c r="D16" s="8" t="s">
        <v>352</v>
      </c>
      <c r="E16" s="8" t="s">
        <v>328</v>
      </c>
      <c r="F16" s="8">
        <v>8</v>
      </c>
      <c r="G16" s="8">
        <v>16</v>
      </c>
      <c r="H16" s="8">
        <v>37</v>
      </c>
      <c r="I16" s="8">
        <v>35</v>
      </c>
      <c r="J16" s="9">
        <f t="shared" si="0"/>
        <v>88</v>
      </c>
      <c r="K16" s="8"/>
      <c r="L16" s="21">
        <v>88</v>
      </c>
      <c r="M16" s="7" t="s">
        <v>363</v>
      </c>
      <c r="N16" s="21">
        <v>11</v>
      </c>
      <c r="O16" s="8" t="s">
        <v>329</v>
      </c>
    </row>
    <row r="17" spans="1:15" ht="79.5" customHeight="1">
      <c r="A17" s="11" t="s">
        <v>19</v>
      </c>
      <c r="B17" s="11">
        <v>12</v>
      </c>
      <c r="C17" s="11" t="s">
        <v>39</v>
      </c>
      <c r="D17" s="8" t="s">
        <v>269</v>
      </c>
      <c r="E17" s="8" t="s">
        <v>228</v>
      </c>
      <c r="F17" s="6">
        <v>8</v>
      </c>
      <c r="G17" s="8">
        <v>10.79</v>
      </c>
      <c r="H17" s="8">
        <v>40</v>
      </c>
      <c r="I17" s="8">
        <v>36.66</v>
      </c>
      <c r="J17" s="9">
        <f t="shared" si="0"/>
        <v>87.44999999999999</v>
      </c>
      <c r="K17" s="8"/>
      <c r="L17" s="21">
        <v>87.44999999999999</v>
      </c>
      <c r="M17" s="7" t="s">
        <v>363</v>
      </c>
      <c r="N17" s="21">
        <v>12</v>
      </c>
      <c r="O17" s="8" t="s">
        <v>229</v>
      </c>
    </row>
    <row r="18" spans="1:15" ht="79.5" customHeight="1">
      <c r="A18" s="11" t="s">
        <v>19</v>
      </c>
      <c r="B18" s="11">
        <v>13</v>
      </c>
      <c r="C18" s="11" t="s">
        <v>39</v>
      </c>
      <c r="D18" s="8" t="s">
        <v>171</v>
      </c>
      <c r="E18" s="11" t="s">
        <v>172</v>
      </c>
      <c r="F18" s="6">
        <v>8</v>
      </c>
      <c r="G18" s="13">
        <v>6.7</v>
      </c>
      <c r="H18" s="13">
        <v>40</v>
      </c>
      <c r="I18" s="13">
        <v>40</v>
      </c>
      <c r="J18" s="9">
        <f t="shared" si="0"/>
        <v>86.7</v>
      </c>
      <c r="K18" s="9"/>
      <c r="L18" s="9">
        <v>86.7</v>
      </c>
      <c r="M18" s="7" t="s">
        <v>363</v>
      </c>
      <c r="N18" s="7">
        <v>13</v>
      </c>
      <c r="O18" s="11" t="s">
        <v>173</v>
      </c>
    </row>
    <row r="19" spans="1:15" ht="79.5" customHeight="1">
      <c r="A19" s="11" t="s">
        <v>19</v>
      </c>
      <c r="B19" s="11">
        <v>14</v>
      </c>
      <c r="C19" s="11" t="s">
        <v>39</v>
      </c>
      <c r="D19" s="11" t="s">
        <v>263</v>
      </c>
      <c r="E19" s="11" t="s">
        <v>212</v>
      </c>
      <c r="F19" s="6">
        <v>8</v>
      </c>
      <c r="G19" s="13">
        <v>11.11</v>
      </c>
      <c r="H19" s="13">
        <v>40</v>
      </c>
      <c r="I19" s="13">
        <v>34.96</v>
      </c>
      <c r="J19" s="9">
        <f t="shared" si="0"/>
        <v>86.07</v>
      </c>
      <c r="K19" s="9"/>
      <c r="L19" s="9">
        <v>86.07</v>
      </c>
      <c r="M19" s="7" t="s">
        <v>363</v>
      </c>
      <c r="N19" s="7">
        <v>14</v>
      </c>
      <c r="O19" s="11" t="s">
        <v>213</v>
      </c>
    </row>
    <row r="20" spans="1:15" ht="79.5" customHeight="1">
      <c r="A20" s="11" t="s">
        <v>19</v>
      </c>
      <c r="B20" s="11">
        <v>15</v>
      </c>
      <c r="C20" s="11" t="s">
        <v>39</v>
      </c>
      <c r="D20" s="8" t="s">
        <v>174</v>
      </c>
      <c r="E20" s="11" t="s">
        <v>172</v>
      </c>
      <c r="F20" s="6">
        <v>8</v>
      </c>
      <c r="G20" s="13">
        <v>6.9</v>
      </c>
      <c r="H20" s="13">
        <v>40</v>
      </c>
      <c r="I20" s="13">
        <v>37.8</v>
      </c>
      <c r="J20" s="9">
        <f t="shared" si="0"/>
        <v>84.69999999999999</v>
      </c>
      <c r="K20" s="9"/>
      <c r="L20" s="9">
        <v>84.69999999999999</v>
      </c>
      <c r="M20" s="7" t="s">
        <v>363</v>
      </c>
      <c r="N20" s="7">
        <v>15</v>
      </c>
      <c r="O20" s="11" t="s">
        <v>173</v>
      </c>
    </row>
    <row r="21" spans="1:15" ht="79.5" customHeight="1">
      <c r="A21" s="11" t="s">
        <v>19</v>
      </c>
      <c r="B21" s="11">
        <v>16</v>
      </c>
      <c r="C21" s="11" t="s">
        <v>39</v>
      </c>
      <c r="D21" s="8" t="s">
        <v>147</v>
      </c>
      <c r="E21" s="12" t="s">
        <v>110</v>
      </c>
      <c r="F21" s="6">
        <v>8</v>
      </c>
      <c r="G21" s="13">
        <v>14.08</v>
      </c>
      <c r="H21" s="13">
        <v>34.73</v>
      </c>
      <c r="I21" s="13">
        <v>35.64</v>
      </c>
      <c r="J21" s="9">
        <f t="shared" si="0"/>
        <v>84.44999999999999</v>
      </c>
      <c r="K21" s="9"/>
      <c r="L21" s="9">
        <v>84.44999999999999</v>
      </c>
      <c r="M21" s="7" t="s">
        <v>363</v>
      </c>
      <c r="N21" s="7">
        <v>16</v>
      </c>
      <c r="O21" s="8" t="s">
        <v>111</v>
      </c>
    </row>
    <row r="22" spans="1:15" ht="79.5" customHeight="1">
      <c r="A22" s="11" t="s">
        <v>19</v>
      </c>
      <c r="B22" s="11">
        <v>17</v>
      </c>
      <c r="C22" s="11" t="s">
        <v>39</v>
      </c>
      <c r="D22" s="12" t="s">
        <v>148</v>
      </c>
      <c r="E22" s="12" t="s">
        <v>110</v>
      </c>
      <c r="F22" s="6">
        <v>8</v>
      </c>
      <c r="G22" s="13">
        <v>14.72</v>
      </c>
      <c r="H22" s="13">
        <v>37.89</v>
      </c>
      <c r="I22" s="13">
        <v>31.67</v>
      </c>
      <c r="J22" s="9">
        <f t="shared" si="0"/>
        <v>84.28</v>
      </c>
      <c r="K22" s="9"/>
      <c r="L22" s="9">
        <v>84.28</v>
      </c>
      <c r="M22" s="7" t="s">
        <v>363</v>
      </c>
      <c r="N22" s="7">
        <v>17</v>
      </c>
      <c r="O22" s="12" t="s">
        <v>111</v>
      </c>
    </row>
    <row r="23" spans="1:15" ht="79.5" customHeight="1">
      <c r="A23" s="11" t="s">
        <v>19</v>
      </c>
      <c r="B23" s="11">
        <v>18</v>
      </c>
      <c r="C23" s="11" t="s">
        <v>39</v>
      </c>
      <c r="D23" s="11" t="s">
        <v>145</v>
      </c>
      <c r="E23" s="1" t="s">
        <v>110</v>
      </c>
      <c r="F23" s="6">
        <v>8</v>
      </c>
      <c r="G23" s="13">
        <v>16.96</v>
      </c>
      <c r="H23" s="13">
        <v>32.63</v>
      </c>
      <c r="I23" s="13">
        <v>33.33</v>
      </c>
      <c r="J23" s="9">
        <f t="shared" si="0"/>
        <v>82.92</v>
      </c>
      <c r="K23" s="9"/>
      <c r="L23" s="9">
        <v>82.92</v>
      </c>
      <c r="M23" s="7" t="s">
        <v>363</v>
      </c>
      <c r="N23" s="7">
        <v>18</v>
      </c>
      <c r="O23" s="11" t="s">
        <v>111</v>
      </c>
    </row>
    <row r="24" spans="1:15" ht="79.5" customHeight="1">
      <c r="A24" s="11" t="s">
        <v>19</v>
      </c>
      <c r="B24" s="11">
        <v>19</v>
      </c>
      <c r="C24" s="11" t="s">
        <v>39</v>
      </c>
      <c r="D24" s="12" t="s">
        <v>142</v>
      </c>
      <c r="E24" s="12" t="s">
        <v>107</v>
      </c>
      <c r="F24" s="6">
        <v>8</v>
      </c>
      <c r="G24" s="13">
        <v>14.4</v>
      </c>
      <c r="H24" s="13">
        <v>27.9</v>
      </c>
      <c r="I24" s="13">
        <v>40</v>
      </c>
      <c r="J24" s="9">
        <f t="shared" si="0"/>
        <v>82.3</v>
      </c>
      <c r="K24" s="9"/>
      <c r="L24" s="9">
        <v>82.3</v>
      </c>
      <c r="M24" s="7" t="s">
        <v>363</v>
      </c>
      <c r="N24" s="7">
        <v>19</v>
      </c>
      <c r="O24" s="12" t="s">
        <v>108</v>
      </c>
    </row>
    <row r="25" spans="1:15" ht="79.5" customHeight="1">
      <c r="A25" s="11" t="s">
        <v>19</v>
      </c>
      <c r="B25" s="11">
        <v>20</v>
      </c>
      <c r="C25" s="11" t="s">
        <v>39</v>
      </c>
      <c r="D25" s="11" t="s">
        <v>265</v>
      </c>
      <c r="E25" s="11" t="s">
        <v>212</v>
      </c>
      <c r="F25" s="6">
        <v>8</v>
      </c>
      <c r="G25" s="13">
        <v>10.47</v>
      </c>
      <c r="H25" s="13">
        <v>30.9</v>
      </c>
      <c r="I25" s="13">
        <v>40</v>
      </c>
      <c r="J25" s="9">
        <f t="shared" si="0"/>
        <v>81.37</v>
      </c>
      <c r="K25" s="9"/>
      <c r="L25" s="9">
        <v>81.37</v>
      </c>
      <c r="M25" s="7" t="s">
        <v>363</v>
      </c>
      <c r="N25" s="7">
        <v>20</v>
      </c>
      <c r="O25" s="11" t="s">
        <v>213</v>
      </c>
    </row>
    <row r="26" spans="1:15" ht="79.5" customHeight="1">
      <c r="A26" s="11" t="s">
        <v>19</v>
      </c>
      <c r="B26" s="11">
        <v>21</v>
      </c>
      <c r="C26" s="11" t="s">
        <v>39</v>
      </c>
      <c r="D26" s="8" t="s">
        <v>175</v>
      </c>
      <c r="E26" s="11" t="s">
        <v>172</v>
      </c>
      <c r="F26" s="6">
        <v>8</v>
      </c>
      <c r="G26" s="13">
        <v>6.3</v>
      </c>
      <c r="H26" s="13">
        <v>34.6</v>
      </c>
      <c r="I26" s="13">
        <v>40</v>
      </c>
      <c r="J26" s="9">
        <f t="shared" si="0"/>
        <v>80.9</v>
      </c>
      <c r="K26" s="9"/>
      <c r="L26" s="9">
        <v>80.9</v>
      </c>
      <c r="M26" s="7" t="s">
        <v>363</v>
      </c>
      <c r="N26" s="7">
        <v>21</v>
      </c>
      <c r="O26" s="11" t="s">
        <v>173</v>
      </c>
    </row>
    <row r="27" spans="1:15" ht="79.5" customHeight="1">
      <c r="A27" s="11" t="s">
        <v>19</v>
      </c>
      <c r="B27" s="11">
        <v>22</v>
      </c>
      <c r="C27" s="11" t="s">
        <v>39</v>
      </c>
      <c r="D27" s="11" t="s">
        <v>264</v>
      </c>
      <c r="E27" s="11" t="s">
        <v>212</v>
      </c>
      <c r="F27" s="6">
        <v>8</v>
      </c>
      <c r="G27" s="13">
        <v>10.47</v>
      </c>
      <c r="H27" s="13">
        <v>37.72</v>
      </c>
      <c r="I27" s="13">
        <v>31.77</v>
      </c>
      <c r="J27" s="9">
        <f t="shared" si="0"/>
        <v>79.96</v>
      </c>
      <c r="K27" s="9"/>
      <c r="L27" s="9">
        <v>79.96</v>
      </c>
      <c r="M27" s="7" t="s">
        <v>363</v>
      </c>
      <c r="N27" s="7">
        <v>22</v>
      </c>
      <c r="O27" s="11" t="s">
        <v>213</v>
      </c>
    </row>
    <row r="28" spans="1:15" ht="79.5" customHeight="1">
      <c r="A28" s="11" t="s">
        <v>19</v>
      </c>
      <c r="B28" s="11">
        <v>23</v>
      </c>
      <c r="C28" s="11" t="s">
        <v>39</v>
      </c>
      <c r="D28" s="12" t="s">
        <v>141</v>
      </c>
      <c r="E28" s="12" t="s">
        <v>107</v>
      </c>
      <c r="F28" s="6">
        <v>8</v>
      </c>
      <c r="G28" s="13">
        <v>14.7</v>
      </c>
      <c r="H28" s="13">
        <v>36.3</v>
      </c>
      <c r="I28" s="13">
        <v>28.6</v>
      </c>
      <c r="J28" s="9">
        <f t="shared" si="0"/>
        <v>79.6</v>
      </c>
      <c r="K28" s="9"/>
      <c r="L28" s="9">
        <v>79.6</v>
      </c>
      <c r="M28" s="7" t="s">
        <v>363</v>
      </c>
      <c r="N28" s="7">
        <v>23</v>
      </c>
      <c r="O28" s="12" t="s">
        <v>108</v>
      </c>
    </row>
    <row r="29" spans="1:15" ht="79.5" customHeight="1">
      <c r="A29" s="11" t="s">
        <v>19</v>
      </c>
      <c r="B29" s="11">
        <v>24</v>
      </c>
      <c r="C29" s="11" t="s">
        <v>39</v>
      </c>
      <c r="D29" s="8" t="s">
        <v>94</v>
      </c>
      <c r="E29" s="12" t="s">
        <v>91</v>
      </c>
      <c r="F29" s="6">
        <v>8</v>
      </c>
      <c r="G29" s="13">
        <v>6.98</v>
      </c>
      <c r="H29" s="13">
        <v>38</v>
      </c>
      <c r="I29" s="13">
        <v>34.4</v>
      </c>
      <c r="J29" s="9">
        <f t="shared" si="0"/>
        <v>79.38</v>
      </c>
      <c r="K29" s="9"/>
      <c r="L29" s="9">
        <v>79.38</v>
      </c>
      <c r="M29" s="7" t="s">
        <v>363</v>
      </c>
      <c r="N29" s="7">
        <v>24</v>
      </c>
      <c r="O29" s="11" t="s">
        <v>48</v>
      </c>
    </row>
    <row r="30" spans="1:15" ht="79.5" customHeight="1">
      <c r="A30" s="11" t="s">
        <v>19</v>
      </c>
      <c r="B30" s="11">
        <v>25</v>
      </c>
      <c r="C30" s="11" t="s">
        <v>39</v>
      </c>
      <c r="D30" s="12" t="s">
        <v>56</v>
      </c>
      <c r="E30" s="12" t="s">
        <v>91</v>
      </c>
      <c r="F30" s="6">
        <v>8</v>
      </c>
      <c r="G30" s="13">
        <v>6.98</v>
      </c>
      <c r="H30" s="13">
        <v>38</v>
      </c>
      <c r="I30" s="13">
        <v>34.36</v>
      </c>
      <c r="J30" s="9">
        <f t="shared" si="0"/>
        <v>79.34</v>
      </c>
      <c r="K30" s="9"/>
      <c r="L30" s="9">
        <v>79.34</v>
      </c>
      <c r="M30" s="7" t="s">
        <v>363</v>
      </c>
      <c r="N30" s="7">
        <v>25</v>
      </c>
      <c r="O30" s="12" t="s">
        <v>48</v>
      </c>
    </row>
    <row r="31" spans="1:15" ht="79.5" customHeight="1">
      <c r="A31" s="11" t="s">
        <v>19</v>
      </c>
      <c r="B31" s="11">
        <v>26</v>
      </c>
      <c r="C31" s="11" t="s">
        <v>39</v>
      </c>
      <c r="D31" s="8" t="s">
        <v>262</v>
      </c>
      <c r="E31" s="11" t="s">
        <v>212</v>
      </c>
      <c r="F31" s="6">
        <v>8</v>
      </c>
      <c r="G31" s="13">
        <v>11.42</v>
      </c>
      <c r="H31" s="13">
        <v>37.72</v>
      </c>
      <c r="I31" s="13">
        <v>30.05</v>
      </c>
      <c r="J31" s="9">
        <f t="shared" si="0"/>
        <v>79.19</v>
      </c>
      <c r="K31" s="9"/>
      <c r="L31" s="9">
        <v>79.19</v>
      </c>
      <c r="M31" s="7" t="s">
        <v>363</v>
      </c>
      <c r="N31" s="7">
        <v>26</v>
      </c>
      <c r="O31" s="11" t="s">
        <v>213</v>
      </c>
    </row>
    <row r="32" spans="1:15" ht="79.5" customHeight="1">
      <c r="A32" s="11" t="s">
        <v>19</v>
      </c>
      <c r="B32" s="11">
        <v>27</v>
      </c>
      <c r="C32" s="11" t="s">
        <v>39</v>
      </c>
      <c r="D32" s="11" t="s">
        <v>261</v>
      </c>
      <c r="E32" s="11" t="s">
        <v>212</v>
      </c>
      <c r="F32" s="6">
        <v>8</v>
      </c>
      <c r="G32" s="13">
        <v>11.74</v>
      </c>
      <c r="H32" s="13">
        <v>33.18</v>
      </c>
      <c r="I32" s="13">
        <v>28.51</v>
      </c>
      <c r="J32" s="9">
        <f t="shared" si="0"/>
        <v>73.43</v>
      </c>
      <c r="K32" s="9"/>
      <c r="L32" s="9">
        <v>73.43</v>
      </c>
      <c r="M32" s="7" t="s">
        <v>363</v>
      </c>
      <c r="N32" s="7">
        <v>27</v>
      </c>
      <c r="O32" s="11" t="s">
        <v>213</v>
      </c>
    </row>
    <row r="33" spans="1:15" ht="79.5" customHeight="1">
      <c r="A33" s="11" t="s">
        <v>19</v>
      </c>
      <c r="B33" s="11">
        <v>28</v>
      </c>
      <c r="C33" s="11" t="s">
        <v>39</v>
      </c>
      <c r="D33" s="8" t="s">
        <v>266</v>
      </c>
      <c r="E33" s="8" t="s">
        <v>212</v>
      </c>
      <c r="F33" s="6">
        <v>8</v>
      </c>
      <c r="G33" s="8">
        <v>10.79</v>
      </c>
      <c r="H33" s="8">
        <v>37.72</v>
      </c>
      <c r="I33" s="8">
        <v>24.71</v>
      </c>
      <c r="J33" s="9">
        <f t="shared" si="0"/>
        <v>73.22</v>
      </c>
      <c r="K33" s="8"/>
      <c r="L33" s="21">
        <v>73.22</v>
      </c>
      <c r="M33" s="7" t="s">
        <v>363</v>
      </c>
      <c r="N33" s="21">
        <v>28</v>
      </c>
      <c r="O33" s="8" t="s">
        <v>213</v>
      </c>
    </row>
    <row r="34" spans="1:15" ht="79.5" customHeight="1">
      <c r="A34" s="11" t="s">
        <v>19</v>
      </c>
      <c r="B34" s="11">
        <v>29</v>
      </c>
      <c r="C34" s="11" t="s">
        <v>39</v>
      </c>
      <c r="D34" s="8" t="s">
        <v>353</v>
      </c>
      <c r="E34" s="8" t="s">
        <v>359</v>
      </c>
      <c r="F34" s="8">
        <v>8</v>
      </c>
      <c r="G34" s="8">
        <v>11</v>
      </c>
      <c r="H34" s="8">
        <v>34</v>
      </c>
      <c r="I34" s="8">
        <v>28</v>
      </c>
      <c r="J34" s="9">
        <f t="shared" si="0"/>
        <v>73</v>
      </c>
      <c r="K34" s="8"/>
      <c r="L34" s="21">
        <v>73</v>
      </c>
      <c r="M34" s="7" t="s">
        <v>363</v>
      </c>
      <c r="N34" s="21">
        <v>29</v>
      </c>
      <c r="O34" s="8" t="s">
        <v>343</v>
      </c>
    </row>
    <row r="35" spans="1:15" ht="79.5" customHeight="1">
      <c r="A35" s="11" t="s">
        <v>19</v>
      </c>
      <c r="B35" s="11">
        <v>30</v>
      </c>
      <c r="C35" s="11" t="s">
        <v>39</v>
      </c>
      <c r="D35" s="8" t="s">
        <v>267</v>
      </c>
      <c r="E35" s="8" t="s">
        <v>212</v>
      </c>
      <c r="F35" s="6">
        <v>8</v>
      </c>
      <c r="G35" s="8">
        <v>8.57</v>
      </c>
      <c r="H35" s="8">
        <v>35</v>
      </c>
      <c r="I35" s="8">
        <v>27.8</v>
      </c>
      <c r="J35" s="9">
        <f t="shared" si="0"/>
        <v>71.37</v>
      </c>
      <c r="K35" s="8"/>
      <c r="L35" s="21">
        <v>71.37</v>
      </c>
      <c r="M35" s="7" t="s">
        <v>363</v>
      </c>
      <c r="N35" s="21">
        <v>30</v>
      </c>
      <c r="O35" s="8" t="s">
        <v>213</v>
      </c>
    </row>
    <row r="36" spans="1:15" ht="79.5" customHeight="1">
      <c r="A36" s="11" t="s">
        <v>19</v>
      </c>
      <c r="B36" s="11">
        <v>31</v>
      </c>
      <c r="C36" s="11" t="s">
        <v>39</v>
      </c>
      <c r="D36" s="11" t="s">
        <v>260</v>
      </c>
      <c r="E36" s="11" t="s">
        <v>212</v>
      </c>
      <c r="F36" s="6">
        <v>8</v>
      </c>
      <c r="G36" s="13">
        <v>7.93</v>
      </c>
      <c r="H36" s="13">
        <v>29.54</v>
      </c>
      <c r="I36" s="13">
        <v>24.38</v>
      </c>
      <c r="J36" s="9">
        <f t="shared" si="0"/>
        <v>61.849999999999994</v>
      </c>
      <c r="K36" s="9"/>
      <c r="L36" s="9">
        <v>61.849999999999994</v>
      </c>
      <c r="M36" s="7" t="s">
        <v>363</v>
      </c>
      <c r="N36" s="7">
        <v>31</v>
      </c>
      <c r="O36" s="11" t="s">
        <v>213</v>
      </c>
    </row>
    <row r="37" spans="1:15" ht="79.5" customHeight="1">
      <c r="A37" s="11" t="s">
        <v>19</v>
      </c>
      <c r="B37" s="11">
        <v>32</v>
      </c>
      <c r="C37" s="11" t="s">
        <v>39</v>
      </c>
      <c r="D37" s="8" t="s">
        <v>139</v>
      </c>
      <c r="E37" s="11" t="s">
        <v>107</v>
      </c>
      <c r="F37" s="6">
        <v>8</v>
      </c>
      <c r="G37" s="13">
        <v>12</v>
      </c>
      <c r="H37" s="13">
        <v>10</v>
      </c>
      <c r="I37" s="13">
        <v>37.4</v>
      </c>
      <c r="J37" s="9">
        <f t="shared" si="0"/>
        <v>59.4</v>
      </c>
      <c r="K37" s="9"/>
      <c r="L37" s="9">
        <v>59.4</v>
      </c>
      <c r="M37" s="7" t="s">
        <v>364</v>
      </c>
      <c r="N37" s="7">
        <v>32</v>
      </c>
      <c r="O37" s="8" t="s">
        <v>108</v>
      </c>
    </row>
    <row r="38" spans="1:15" ht="79.5" customHeight="1">
      <c r="A38" s="11" t="s">
        <v>19</v>
      </c>
      <c r="B38" s="11">
        <v>33</v>
      </c>
      <c r="C38" s="11" t="s">
        <v>39</v>
      </c>
      <c r="D38" s="8" t="s">
        <v>140</v>
      </c>
      <c r="E38" s="11" t="s">
        <v>107</v>
      </c>
      <c r="F38" s="6">
        <v>8</v>
      </c>
      <c r="G38" s="13">
        <v>10.2</v>
      </c>
      <c r="H38" s="13">
        <v>25.3</v>
      </c>
      <c r="I38" s="13">
        <v>23.9</v>
      </c>
      <c r="J38" s="9">
        <f aca="true" t="shared" si="1" ref="J38:J69">SUM(G38:I38)</f>
        <v>59.4</v>
      </c>
      <c r="K38" s="9"/>
      <c r="L38" s="9">
        <v>59.4</v>
      </c>
      <c r="M38" s="7" t="s">
        <v>364</v>
      </c>
      <c r="N38" s="7">
        <v>32</v>
      </c>
      <c r="O38" s="11" t="s">
        <v>108</v>
      </c>
    </row>
    <row r="39" spans="1:15" ht="79.5" customHeight="1">
      <c r="A39" s="11" t="s">
        <v>19</v>
      </c>
      <c r="B39" s="11">
        <v>34</v>
      </c>
      <c r="C39" s="11" t="s">
        <v>39</v>
      </c>
      <c r="D39" s="8" t="s">
        <v>138</v>
      </c>
      <c r="E39" s="11" t="s">
        <v>107</v>
      </c>
      <c r="F39" s="6">
        <v>8</v>
      </c>
      <c r="G39" s="13">
        <v>9.2</v>
      </c>
      <c r="H39" s="13">
        <v>20.4</v>
      </c>
      <c r="I39" s="13">
        <v>28.9</v>
      </c>
      <c r="J39" s="9">
        <f t="shared" si="1"/>
        <v>58.5</v>
      </c>
      <c r="K39" s="9"/>
      <c r="L39" s="9">
        <v>58.5</v>
      </c>
      <c r="M39" s="7" t="s">
        <v>364</v>
      </c>
      <c r="N39" s="7">
        <v>33</v>
      </c>
      <c r="O39" s="11" t="s">
        <v>108</v>
      </c>
    </row>
    <row r="40" spans="1:15" ht="79.5" customHeight="1">
      <c r="A40" s="11" t="s">
        <v>19</v>
      </c>
      <c r="B40" s="11">
        <v>35</v>
      </c>
      <c r="C40" s="11" t="s">
        <v>39</v>
      </c>
      <c r="D40" s="11" t="s">
        <v>144</v>
      </c>
      <c r="E40" s="11" t="s">
        <v>110</v>
      </c>
      <c r="F40" s="6">
        <v>8</v>
      </c>
      <c r="G40" s="13">
        <v>15.68</v>
      </c>
      <c r="H40" s="13">
        <v>35.55</v>
      </c>
      <c r="I40" s="13">
        <v>0</v>
      </c>
      <c r="J40" s="9">
        <f t="shared" si="1"/>
        <v>51.23</v>
      </c>
      <c r="K40" s="9"/>
      <c r="L40" s="9">
        <v>51.23</v>
      </c>
      <c r="M40" s="7" t="s">
        <v>364</v>
      </c>
      <c r="N40" s="7">
        <v>34</v>
      </c>
      <c r="O40" s="11" t="s">
        <v>111</v>
      </c>
    </row>
    <row r="41" spans="1:15" ht="79.5" customHeight="1">
      <c r="A41" s="11" t="s">
        <v>19</v>
      </c>
      <c r="B41" s="11">
        <v>36</v>
      </c>
      <c r="C41" s="11" t="s">
        <v>39</v>
      </c>
      <c r="D41" s="8" t="s">
        <v>316</v>
      </c>
      <c r="E41" s="8" t="s">
        <v>317</v>
      </c>
      <c r="F41" s="6">
        <v>8</v>
      </c>
      <c r="G41" s="8">
        <v>10.16</v>
      </c>
      <c r="H41" s="8">
        <v>0</v>
      </c>
      <c r="I41" s="8">
        <v>37</v>
      </c>
      <c r="J41" s="9">
        <f t="shared" si="1"/>
        <v>47.16</v>
      </c>
      <c r="K41" s="8"/>
      <c r="L41" s="21">
        <v>47.16</v>
      </c>
      <c r="M41" s="21" t="s">
        <v>365</v>
      </c>
      <c r="N41" s="21">
        <v>35</v>
      </c>
      <c r="O41" s="8" t="s">
        <v>318</v>
      </c>
    </row>
    <row r="42" spans="1:15" ht="79.5" customHeight="1">
      <c r="A42" s="11" t="s">
        <v>19</v>
      </c>
      <c r="B42" s="11">
        <v>37</v>
      </c>
      <c r="C42" s="11" t="s">
        <v>39</v>
      </c>
      <c r="D42" s="8" t="s">
        <v>176</v>
      </c>
      <c r="E42" s="11" t="s">
        <v>164</v>
      </c>
      <c r="F42" s="6">
        <v>8</v>
      </c>
      <c r="G42" s="13">
        <v>8.8</v>
      </c>
      <c r="H42" s="13">
        <v>10</v>
      </c>
      <c r="I42" s="13">
        <v>24.4</v>
      </c>
      <c r="J42" s="9">
        <f t="shared" si="1"/>
        <v>43.2</v>
      </c>
      <c r="K42" s="9"/>
      <c r="L42" s="9">
        <v>43.2</v>
      </c>
      <c r="M42" s="21" t="s">
        <v>365</v>
      </c>
      <c r="N42" s="7">
        <v>36</v>
      </c>
      <c r="O42" s="11" t="s">
        <v>165</v>
      </c>
    </row>
    <row r="43" spans="1:15" ht="79.5" customHeight="1">
      <c r="A43" s="11" t="s">
        <v>19</v>
      </c>
      <c r="B43" s="11">
        <v>38</v>
      </c>
      <c r="C43" s="11" t="s">
        <v>39</v>
      </c>
      <c r="D43" s="8" t="s">
        <v>313</v>
      </c>
      <c r="E43" s="8" t="s">
        <v>314</v>
      </c>
      <c r="F43" s="6">
        <v>8</v>
      </c>
      <c r="G43" s="8">
        <v>24</v>
      </c>
      <c r="H43" s="8">
        <v>7</v>
      </c>
      <c r="I43" s="8">
        <v>1</v>
      </c>
      <c r="J43" s="9">
        <f t="shared" si="1"/>
        <v>32</v>
      </c>
      <c r="K43" s="8"/>
      <c r="L43" s="21">
        <v>32</v>
      </c>
      <c r="M43" s="21" t="s">
        <v>365</v>
      </c>
      <c r="N43" s="21">
        <v>37</v>
      </c>
      <c r="O43" s="8" t="s">
        <v>315</v>
      </c>
    </row>
    <row r="44" spans="1:15" ht="79.5" customHeight="1">
      <c r="A44" s="11" t="s">
        <v>19</v>
      </c>
      <c r="B44" s="11">
        <v>39</v>
      </c>
      <c r="C44" s="11" t="s">
        <v>39</v>
      </c>
      <c r="D44" s="8" t="s">
        <v>312</v>
      </c>
      <c r="E44" s="8" t="s">
        <v>294</v>
      </c>
      <c r="F44" s="6">
        <v>8</v>
      </c>
      <c r="G44" s="23">
        <v>13.33</v>
      </c>
      <c r="H44" s="23">
        <v>8.89</v>
      </c>
      <c r="I44" s="8">
        <v>8.16</v>
      </c>
      <c r="J44" s="9">
        <f t="shared" si="1"/>
        <v>30.38</v>
      </c>
      <c r="K44" s="8"/>
      <c r="L44" s="21">
        <v>30.38</v>
      </c>
      <c r="M44" s="21" t="s">
        <v>365</v>
      </c>
      <c r="N44" s="21">
        <v>38</v>
      </c>
      <c r="O44" s="8" t="s">
        <v>295</v>
      </c>
    </row>
    <row r="45" spans="1:15" ht="79.5" customHeight="1">
      <c r="A45" s="11" t="s">
        <v>19</v>
      </c>
      <c r="B45" s="11">
        <v>40</v>
      </c>
      <c r="C45" s="11" t="s">
        <v>39</v>
      </c>
      <c r="D45" s="8" t="s">
        <v>311</v>
      </c>
      <c r="E45" s="8" t="s">
        <v>294</v>
      </c>
      <c r="F45" s="6">
        <v>8</v>
      </c>
      <c r="G45" s="23">
        <v>12.06</v>
      </c>
      <c r="H45" s="23">
        <v>8.88</v>
      </c>
      <c r="I45" s="8">
        <v>8.61</v>
      </c>
      <c r="J45" s="9">
        <f t="shared" si="1"/>
        <v>29.55</v>
      </c>
      <c r="K45" s="8"/>
      <c r="L45" s="21">
        <v>29.55</v>
      </c>
      <c r="M45" s="21" t="s">
        <v>365</v>
      </c>
      <c r="N45" s="21">
        <v>39</v>
      </c>
      <c r="O45" s="8" t="s">
        <v>295</v>
      </c>
    </row>
    <row r="46" spans="1:15" ht="79.5" customHeight="1">
      <c r="A46" s="11" t="s">
        <v>19</v>
      </c>
      <c r="B46" s="11">
        <v>41</v>
      </c>
      <c r="C46" s="11" t="s">
        <v>39</v>
      </c>
      <c r="D46" s="11" t="s">
        <v>170</v>
      </c>
      <c r="E46" s="1" t="s">
        <v>159</v>
      </c>
      <c r="F46" s="6">
        <v>8</v>
      </c>
      <c r="G46" s="13">
        <v>20</v>
      </c>
      <c r="H46" s="13">
        <v>2</v>
      </c>
      <c r="I46" s="13">
        <v>7</v>
      </c>
      <c r="J46" s="9">
        <f t="shared" si="1"/>
        <v>29</v>
      </c>
      <c r="K46" s="9"/>
      <c r="L46" s="9">
        <v>29</v>
      </c>
      <c r="M46" s="21" t="s">
        <v>365</v>
      </c>
      <c r="N46" s="7">
        <v>40</v>
      </c>
      <c r="O46" s="11" t="s">
        <v>160</v>
      </c>
    </row>
    <row r="47" spans="1:15" ht="79.5" customHeight="1">
      <c r="A47" s="11" t="s">
        <v>19</v>
      </c>
      <c r="B47" s="11">
        <v>42</v>
      </c>
      <c r="C47" s="11" t="s">
        <v>39</v>
      </c>
      <c r="D47" s="8" t="s">
        <v>310</v>
      </c>
      <c r="E47" s="8" t="s">
        <v>294</v>
      </c>
      <c r="F47" s="6">
        <v>8</v>
      </c>
      <c r="G47" s="23">
        <v>13.33</v>
      </c>
      <c r="H47" s="23">
        <v>6.67</v>
      </c>
      <c r="I47" s="23">
        <v>7.3</v>
      </c>
      <c r="J47" s="9">
        <f t="shared" si="1"/>
        <v>27.3</v>
      </c>
      <c r="K47" s="8"/>
      <c r="L47" s="21">
        <v>27.3</v>
      </c>
      <c r="M47" s="21" t="s">
        <v>365</v>
      </c>
      <c r="N47" s="21">
        <v>41</v>
      </c>
      <c r="O47" s="8" t="s">
        <v>295</v>
      </c>
    </row>
    <row r="48" spans="1:15" ht="79.5" customHeight="1">
      <c r="A48" s="11" t="s">
        <v>19</v>
      </c>
      <c r="B48" s="11">
        <v>43</v>
      </c>
      <c r="C48" s="11" t="s">
        <v>39</v>
      </c>
      <c r="D48" s="11" t="s">
        <v>168</v>
      </c>
      <c r="E48" s="1" t="s">
        <v>159</v>
      </c>
      <c r="F48" s="6">
        <v>8</v>
      </c>
      <c r="G48" s="13">
        <v>16</v>
      </c>
      <c r="H48" s="13">
        <v>2.5</v>
      </c>
      <c r="I48" s="13">
        <v>7</v>
      </c>
      <c r="J48" s="9">
        <f t="shared" si="1"/>
        <v>25.5</v>
      </c>
      <c r="K48" s="9"/>
      <c r="L48" s="9">
        <v>25.5</v>
      </c>
      <c r="M48" s="21" t="s">
        <v>365</v>
      </c>
      <c r="N48" s="7">
        <v>42</v>
      </c>
      <c r="O48" s="11" t="s">
        <v>160</v>
      </c>
    </row>
    <row r="49" spans="1:15" ht="79.5" customHeight="1">
      <c r="A49" s="11" t="s">
        <v>19</v>
      </c>
      <c r="B49" s="11">
        <v>44</v>
      </c>
      <c r="C49" s="11" t="s">
        <v>39</v>
      </c>
      <c r="D49" s="8" t="s">
        <v>169</v>
      </c>
      <c r="E49" s="11" t="s">
        <v>159</v>
      </c>
      <c r="F49" s="6">
        <v>8</v>
      </c>
      <c r="G49" s="13">
        <v>15</v>
      </c>
      <c r="H49" s="13">
        <v>2.5</v>
      </c>
      <c r="I49" s="13">
        <v>6</v>
      </c>
      <c r="J49" s="9">
        <f t="shared" si="1"/>
        <v>23.5</v>
      </c>
      <c r="K49" s="9"/>
      <c r="L49" s="9">
        <v>23.5</v>
      </c>
      <c r="M49" s="21" t="s">
        <v>365</v>
      </c>
      <c r="N49" s="7">
        <v>43</v>
      </c>
      <c r="O49" s="11" t="s">
        <v>160</v>
      </c>
    </row>
    <row r="50" spans="1:15" ht="79.5" customHeight="1">
      <c r="A50" s="11" t="s">
        <v>19</v>
      </c>
      <c r="B50" s="11">
        <v>45</v>
      </c>
      <c r="C50" s="11" t="s">
        <v>39</v>
      </c>
      <c r="D50" s="8" t="s">
        <v>309</v>
      </c>
      <c r="E50" s="8" t="s">
        <v>294</v>
      </c>
      <c r="F50" s="6">
        <v>8</v>
      </c>
      <c r="G50" s="23">
        <v>7.94</v>
      </c>
      <c r="H50" s="23">
        <v>6.66</v>
      </c>
      <c r="I50" s="23">
        <v>7.95</v>
      </c>
      <c r="J50" s="9">
        <f t="shared" si="1"/>
        <v>22.55</v>
      </c>
      <c r="K50" s="8"/>
      <c r="L50" s="21">
        <v>22.55</v>
      </c>
      <c r="M50" s="21" t="s">
        <v>365</v>
      </c>
      <c r="N50" s="21">
        <v>44</v>
      </c>
      <c r="O50" s="8" t="s">
        <v>295</v>
      </c>
    </row>
    <row r="51" spans="1:15" ht="79.5" customHeight="1">
      <c r="A51" s="11" t="s">
        <v>19</v>
      </c>
      <c r="B51" s="11">
        <v>46</v>
      </c>
      <c r="C51" s="11" t="s">
        <v>39</v>
      </c>
      <c r="D51" s="11" t="s">
        <v>196</v>
      </c>
      <c r="E51" s="11" t="s">
        <v>180</v>
      </c>
      <c r="F51" s="6">
        <v>8</v>
      </c>
      <c r="G51" s="13">
        <v>14.28</v>
      </c>
      <c r="H51" s="13">
        <v>0</v>
      </c>
      <c r="I51" s="13">
        <v>0</v>
      </c>
      <c r="J51" s="9">
        <f t="shared" si="1"/>
        <v>14.28</v>
      </c>
      <c r="K51" s="9"/>
      <c r="L51" s="9">
        <v>14.28</v>
      </c>
      <c r="M51" s="21" t="s">
        <v>365</v>
      </c>
      <c r="N51" s="7">
        <v>45</v>
      </c>
      <c r="O51" s="11" t="s">
        <v>181</v>
      </c>
    </row>
    <row r="52" spans="1:15" ht="79.5" customHeight="1">
      <c r="A52" s="11" t="s">
        <v>19</v>
      </c>
      <c r="B52" s="11">
        <v>47</v>
      </c>
      <c r="C52" s="11" t="s">
        <v>39</v>
      </c>
      <c r="D52" s="11" t="s">
        <v>197</v>
      </c>
      <c r="E52" s="11" t="s">
        <v>180</v>
      </c>
      <c r="F52" s="6">
        <v>8</v>
      </c>
      <c r="G52" s="13">
        <v>12.06</v>
      </c>
      <c r="H52" s="13">
        <v>0</v>
      </c>
      <c r="I52" s="13">
        <v>0</v>
      </c>
      <c r="J52" s="9">
        <f t="shared" si="1"/>
        <v>12.06</v>
      </c>
      <c r="K52" s="9"/>
      <c r="L52" s="9">
        <v>12.06</v>
      </c>
      <c r="M52" s="21" t="s">
        <v>365</v>
      </c>
      <c r="N52" s="7">
        <v>46</v>
      </c>
      <c r="O52" s="11" t="s">
        <v>181</v>
      </c>
    </row>
    <row r="53" spans="1:15" ht="79.5" customHeight="1">
      <c r="A53" s="11" t="s">
        <v>19</v>
      </c>
      <c r="B53" s="11">
        <v>48</v>
      </c>
      <c r="C53" s="11" t="s">
        <v>39</v>
      </c>
      <c r="D53" s="11" t="s">
        <v>105</v>
      </c>
      <c r="E53" s="11" t="s">
        <v>96</v>
      </c>
      <c r="F53" s="6">
        <v>8</v>
      </c>
      <c r="G53" s="13">
        <v>8.8</v>
      </c>
      <c r="H53" s="13">
        <v>0</v>
      </c>
      <c r="I53" s="13">
        <v>0</v>
      </c>
      <c r="J53" s="9">
        <f t="shared" si="1"/>
        <v>8.8</v>
      </c>
      <c r="K53" s="9"/>
      <c r="L53" s="9">
        <v>8.8</v>
      </c>
      <c r="M53" s="21" t="s">
        <v>365</v>
      </c>
      <c r="N53" s="7">
        <v>47</v>
      </c>
      <c r="O53" s="11" t="s">
        <v>97</v>
      </c>
    </row>
    <row r="54" spans="1:15" ht="79.5" customHeight="1">
      <c r="A54" s="11" t="s">
        <v>19</v>
      </c>
      <c r="B54" s="11">
        <v>49</v>
      </c>
      <c r="C54" s="11" t="s">
        <v>39</v>
      </c>
      <c r="D54" s="8" t="s">
        <v>195</v>
      </c>
      <c r="E54" s="11" t="s">
        <v>180</v>
      </c>
      <c r="F54" s="6">
        <v>8</v>
      </c>
      <c r="G54" s="13">
        <v>8.57</v>
      </c>
      <c r="H54" s="13">
        <v>0</v>
      </c>
      <c r="I54" s="13">
        <v>0</v>
      </c>
      <c r="J54" s="9">
        <f t="shared" si="1"/>
        <v>8.57</v>
      </c>
      <c r="K54" s="9"/>
      <c r="L54" s="9">
        <v>8.57</v>
      </c>
      <c r="M54" s="21" t="s">
        <v>365</v>
      </c>
      <c r="N54" s="7">
        <v>48</v>
      </c>
      <c r="O54" s="11" t="s">
        <v>181</v>
      </c>
    </row>
    <row r="55" spans="1:15" ht="79.5" customHeight="1">
      <c r="A55" s="11" t="s">
        <v>19</v>
      </c>
      <c r="B55" s="11">
        <v>50</v>
      </c>
      <c r="C55" s="11" t="s">
        <v>39</v>
      </c>
      <c r="D55" s="11" t="s">
        <v>198</v>
      </c>
      <c r="E55" s="11" t="s">
        <v>180</v>
      </c>
      <c r="F55" s="6">
        <v>8</v>
      </c>
      <c r="G55" s="13">
        <v>7.93</v>
      </c>
      <c r="H55" s="13">
        <v>0</v>
      </c>
      <c r="I55" s="13">
        <v>0</v>
      </c>
      <c r="J55" s="9">
        <f t="shared" si="1"/>
        <v>7.93</v>
      </c>
      <c r="K55" s="9"/>
      <c r="L55" s="9">
        <v>7.93</v>
      </c>
      <c r="M55" s="21" t="s">
        <v>365</v>
      </c>
      <c r="N55" s="7">
        <v>49</v>
      </c>
      <c r="O55" s="11" t="s">
        <v>181</v>
      </c>
    </row>
  </sheetData>
  <sheetProtection/>
  <mergeCells count="15">
    <mergeCell ref="A4:A5"/>
    <mergeCell ref="B4:B5"/>
    <mergeCell ref="C4:C5"/>
    <mergeCell ref="D4:D5"/>
    <mergeCell ref="E4:E5"/>
    <mergeCell ref="A1:R1"/>
    <mergeCell ref="F4:F5"/>
    <mergeCell ref="G4:G5"/>
    <mergeCell ref="J4:J5"/>
    <mergeCell ref="K4:K5"/>
    <mergeCell ref="L4:L5"/>
    <mergeCell ref="M4:M5"/>
    <mergeCell ref="N4:N5"/>
    <mergeCell ref="O4:O5"/>
    <mergeCell ref="H4:I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0" zoomScaleNormal="80" zoomScaleSheetLayoutView="40" workbookViewId="0" topLeftCell="A21">
      <selection activeCell="N27" sqref="N27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39.7109375" style="2" customWidth="1"/>
    <col min="5" max="5" width="51.8515625" style="2" customWidth="1"/>
    <col min="6" max="6" width="5.7109375" style="2" customWidth="1"/>
    <col min="7" max="7" width="9.28125" style="2" customWidth="1"/>
    <col min="8" max="9" width="13.7109375" style="2" customWidth="1"/>
    <col min="10" max="10" width="10.57421875" style="2" customWidth="1"/>
    <col min="11" max="11" width="9.28125" style="2" customWidth="1"/>
    <col min="12" max="12" width="8.140625" style="2" customWidth="1"/>
    <col min="13" max="13" width="16.28125" style="2" customWidth="1"/>
    <col min="14" max="14" width="7.00390625" style="2" customWidth="1"/>
    <col min="15" max="15" width="38.00390625" style="2" customWidth="1"/>
    <col min="16" max="16" width="17.421875" style="2" customWidth="1"/>
    <col min="17" max="17" width="14.140625" style="2" hidden="1" customWidth="1"/>
    <col min="18" max="19" width="8.8515625" style="2" hidden="1" customWidth="1"/>
    <col min="20" max="16384" width="8.8515625" style="2" customWidth="1"/>
  </cols>
  <sheetData>
    <row r="1" spans="1:18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3" ht="15">
      <c r="A2" s="3" t="s">
        <v>30</v>
      </c>
      <c r="B2" s="3"/>
      <c r="C2" s="3"/>
    </row>
    <row r="3" spans="1:3" ht="15">
      <c r="A3" s="3" t="s">
        <v>31</v>
      </c>
      <c r="B3" s="3"/>
      <c r="C3" s="3"/>
    </row>
    <row r="4" spans="1:15" ht="33.7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42</v>
      </c>
      <c r="F4" s="26" t="s">
        <v>6</v>
      </c>
      <c r="G4" s="27" t="s">
        <v>7</v>
      </c>
      <c r="H4" s="34" t="s">
        <v>8</v>
      </c>
      <c r="I4" s="35"/>
      <c r="J4" s="27" t="s">
        <v>40</v>
      </c>
      <c r="K4" s="29" t="s">
        <v>9</v>
      </c>
      <c r="L4" s="29" t="s">
        <v>10</v>
      </c>
      <c r="M4" s="27" t="s">
        <v>11</v>
      </c>
      <c r="N4" s="29" t="s">
        <v>12</v>
      </c>
      <c r="O4" s="31" t="s">
        <v>13</v>
      </c>
    </row>
    <row r="5" spans="1:19" ht="50.25" customHeight="1">
      <c r="A5" s="39"/>
      <c r="B5" s="39"/>
      <c r="C5" s="39"/>
      <c r="D5" s="39"/>
      <c r="E5" s="39"/>
      <c r="F5" s="40"/>
      <c r="G5" s="37"/>
      <c r="H5" s="4" t="s">
        <v>14</v>
      </c>
      <c r="I5" s="4" t="s">
        <v>15</v>
      </c>
      <c r="J5" s="37"/>
      <c r="K5" s="30"/>
      <c r="L5" s="30"/>
      <c r="M5" s="37"/>
      <c r="N5" s="38"/>
      <c r="O5" s="39"/>
      <c r="Q5" s="2" t="s">
        <v>16</v>
      </c>
      <c r="R5" s="2" t="s">
        <v>17</v>
      </c>
      <c r="S5" s="2" t="s">
        <v>32</v>
      </c>
    </row>
    <row r="6" spans="1:19" ht="78" customHeight="1">
      <c r="A6" s="11" t="s">
        <v>19</v>
      </c>
      <c r="B6" s="11">
        <v>1</v>
      </c>
      <c r="C6" s="11" t="s">
        <v>39</v>
      </c>
      <c r="D6" s="12" t="s">
        <v>57</v>
      </c>
      <c r="E6" s="12" t="s">
        <v>91</v>
      </c>
      <c r="F6" s="6">
        <v>9</v>
      </c>
      <c r="G6" s="13">
        <v>18.7</v>
      </c>
      <c r="H6" s="13">
        <v>40</v>
      </c>
      <c r="I6" s="13">
        <v>40</v>
      </c>
      <c r="J6" s="9">
        <f>SUM(G6:I6)</f>
        <v>98.7</v>
      </c>
      <c r="K6" s="9"/>
      <c r="L6" s="9">
        <v>98.7</v>
      </c>
      <c r="M6" s="7" t="s">
        <v>363</v>
      </c>
      <c r="N6" s="7">
        <v>1</v>
      </c>
      <c r="O6" s="12" t="s">
        <v>48</v>
      </c>
      <c r="Q6" s="2">
        <v>57</v>
      </c>
      <c r="R6" s="2">
        <v>10</v>
      </c>
      <c r="S6" s="2">
        <v>27.6</v>
      </c>
    </row>
    <row r="7" spans="1:19" ht="78" customHeight="1">
      <c r="A7" s="11" t="s">
        <v>19</v>
      </c>
      <c r="B7" s="11">
        <v>2</v>
      </c>
      <c r="C7" s="11" t="s">
        <v>39</v>
      </c>
      <c r="D7" s="12" t="s">
        <v>154</v>
      </c>
      <c r="E7" s="12" t="s">
        <v>110</v>
      </c>
      <c r="F7" s="6">
        <v>9</v>
      </c>
      <c r="G7" s="13">
        <v>18.02</v>
      </c>
      <c r="H7" s="13">
        <v>40</v>
      </c>
      <c r="I7" s="13">
        <v>40</v>
      </c>
      <c r="J7" s="9">
        <f>SUM(G7:I7)</f>
        <v>98.02</v>
      </c>
      <c r="K7" s="9"/>
      <c r="L7" s="9">
        <v>98.02</v>
      </c>
      <c r="M7" s="7" t="s">
        <v>363</v>
      </c>
      <c r="N7" s="7">
        <v>2</v>
      </c>
      <c r="O7" s="12" t="s">
        <v>111</v>
      </c>
      <c r="Q7" s="2">
        <v>64</v>
      </c>
      <c r="R7" s="2">
        <v>8.5</v>
      </c>
      <c r="S7" s="2">
        <v>25.5</v>
      </c>
    </row>
    <row r="8" spans="1:19" ht="78" customHeight="1">
      <c r="A8" s="11" t="s">
        <v>19</v>
      </c>
      <c r="B8" s="11">
        <v>3</v>
      </c>
      <c r="C8" s="11" t="s">
        <v>39</v>
      </c>
      <c r="D8" s="12" t="s">
        <v>149</v>
      </c>
      <c r="E8" s="12" t="s">
        <v>107</v>
      </c>
      <c r="F8" s="6">
        <v>9</v>
      </c>
      <c r="G8" s="13">
        <v>16.5</v>
      </c>
      <c r="H8" s="13">
        <v>40</v>
      </c>
      <c r="I8" s="13">
        <v>40</v>
      </c>
      <c r="J8" s="9">
        <f>SUM(G8:I8)</f>
        <v>96.5</v>
      </c>
      <c r="K8" s="9"/>
      <c r="L8" s="9">
        <v>96.5</v>
      </c>
      <c r="M8" s="7" t="s">
        <v>363</v>
      </c>
      <c r="N8" s="7">
        <v>3</v>
      </c>
      <c r="O8" s="12" t="s">
        <v>108</v>
      </c>
      <c r="Q8" s="2">
        <v>74</v>
      </c>
      <c r="R8" s="2">
        <v>9</v>
      </c>
      <c r="S8" s="2">
        <v>35</v>
      </c>
    </row>
    <row r="9" spans="1:19" ht="78" customHeight="1">
      <c r="A9" s="11" t="s">
        <v>19</v>
      </c>
      <c r="B9" s="11">
        <v>4</v>
      </c>
      <c r="C9" s="11" t="s">
        <v>39</v>
      </c>
      <c r="D9" s="11" t="s">
        <v>279</v>
      </c>
      <c r="E9" s="11" t="s">
        <v>228</v>
      </c>
      <c r="F9" s="6">
        <v>9</v>
      </c>
      <c r="G9" s="13">
        <v>17.41</v>
      </c>
      <c r="H9" s="13">
        <v>39.02</v>
      </c>
      <c r="I9" s="13">
        <v>38.66</v>
      </c>
      <c r="J9" s="9">
        <f>SUM(G9:I9)</f>
        <v>95.09</v>
      </c>
      <c r="K9" s="9"/>
      <c r="L9" s="9">
        <v>95.09</v>
      </c>
      <c r="M9" s="7" t="s">
        <v>363</v>
      </c>
      <c r="N9" s="7">
        <v>4</v>
      </c>
      <c r="O9" s="11" t="s">
        <v>229</v>
      </c>
      <c r="Q9" s="2">
        <v>62</v>
      </c>
      <c r="R9" s="2">
        <v>10</v>
      </c>
      <c r="S9" s="2">
        <v>25.6</v>
      </c>
    </row>
    <row r="10" spans="1:19" ht="78" customHeight="1">
      <c r="A10" s="11" t="s">
        <v>19</v>
      </c>
      <c r="B10" s="11">
        <v>5</v>
      </c>
      <c r="C10" s="11" t="s">
        <v>39</v>
      </c>
      <c r="D10" s="11" t="s">
        <v>280</v>
      </c>
      <c r="E10" s="11" t="s">
        <v>228</v>
      </c>
      <c r="F10" s="6">
        <v>9</v>
      </c>
      <c r="G10" s="13">
        <v>15.91</v>
      </c>
      <c r="H10" s="13">
        <v>39.02</v>
      </c>
      <c r="I10" s="13">
        <v>40</v>
      </c>
      <c r="J10" s="9">
        <f>SUM(G10:I10)</f>
        <v>94.93</v>
      </c>
      <c r="K10" s="9"/>
      <c r="L10" s="9">
        <v>94.93</v>
      </c>
      <c r="M10" s="7" t="s">
        <v>363</v>
      </c>
      <c r="N10" s="7">
        <v>5</v>
      </c>
      <c r="O10" s="11" t="s">
        <v>229</v>
      </c>
      <c r="Q10" s="2">
        <v>63</v>
      </c>
      <c r="R10" s="2">
        <v>6</v>
      </c>
      <c r="S10" s="2">
        <v>37</v>
      </c>
    </row>
    <row r="11" spans="1:19" ht="78" customHeight="1">
      <c r="A11" s="11" t="s">
        <v>19</v>
      </c>
      <c r="B11" s="11">
        <v>6</v>
      </c>
      <c r="C11" s="11" t="s">
        <v>39</v>
      </c>
      <c r="D11" s="11" t="s">
        <v>281</v>
      </c>
      <c r="E11" s="11" t="s">
        <v>228</v>
      </c>
      <c r="F11" s="6">
        <v>9</v>
      </c>
      <c r="G11" s="13">
        <v>16.23</v>
      </c>
      <c r="H11" s="13">
        <v>40</v>
      </c>
      <c r="I11" s="13">
        <v>36.25</v>
      </c>
      <c r="J11" s="9">
        <f>SUM(G11:I11)</f>
        <v>92.48</v>
      </c>
      <c r="K11" s="9"/>
      <c r="L11" s="9">
        <v>92.48</v>
      </c>
      <c r="M11" s="7" t="s">
        <v>363</v>
      </c>
      <c r="N11" s="7">
        <v>6</v>
      </c>
      <c r="O11" s="11" t="s">
        <v>229</v>
      </c>
      <c r="Q11" s="2">
        <v>42</v>
      </c>
      <c r="R11" s="2">
        <v>9</v>
      </c>
      <c r="S11" s="2">
        <v>39.8</v>
      </c>
    </row>
    <row r="12" spans="1:19" ht="78" customHeight="1">
      <c r="A12" s="11" t="s">
        <v>19</v>
      </c>
      <c r="B12" s="11">
        <v>7</v>
      </c>
      <c r="C12" s="11" t="s">
        <v>39</v>
      </c>
      <c r="D12" s="12" t="s">
        <v>58</v>
      </c>
      <c r="E12" s="12" t="s">
        <v>91</v>
      </c>
      <c r="F12" s="6">
        <v>9</v>
      </c>
      <c r="G12" s="13">
        <v>10.32</v>
      </c>
      <c r="H12" s="13">
        <v>36.89</v>
      </c>
      <c r="I12" s="13">
        <v>37.9</v>
      </c>
      <c r="J12" s="9">
        <f>SUM(G12:I12)</f>
        <v>85.11</v>
      </c>
      <c r="K12" s="9"/>
      <c r="L12" s="9">
        <v>85.11</v>
      </c>
      <c r="M12" s="7" t="s">
        <v>363</v>
      </c>
      <c r="N12" s="7">
        <v>7</v>
      </c>
      <c r="O12" s="12" t="s">
        <v>48</v>
      </c>
      <c r="Q12" s="2">
        <v>54</v>
      </c>
      <c r="R12" s="2">
        <v>10</v>
      </c>
      <c r="S12" s="2">
        <v>30</v>
      </c>
    </row>
    <row r="13" spans="1:19" ht="78" customHeight="1">
      <c r="A13" s="11" t="s">
        <v>19</v>
      </c>
      <c r="B13" s="11">
        <v>8</v>
      </c>
      <c r="C13" s="11" t="s">
        <v>39</v>
      </c>
      <c r="D13" s="11" t="s">
        <v>61</v>
      </c>
      <c r="E13" s="12" t="s">
        <v>91</v>
      </c>
      <c r="F13" s="6">
        <v>9</v>
      </c>
      <c r="G13" s="13">
        <v>11.89</v>
      </c>
      <c r="H13" s="13">
        <v>40</v>
      </c>
      <c r="I13" s="13">
        <v>33.22</v>
      </c>
      <c r="J13" s="9">
        <f>SUM(G13:I13)</f>
        <v>85.11</v>
      </c>
      <c r="K13" s="9"/>
      <c r="L13" s="9">
        <v>85.11</v>
      </c>
      <c r="M13" s="7" t="s">
        <v>363</v>
      </c>
      <c r="N13" s="7">
        <v>7</v>
      </c>
      <c r="O13" s="11" t="s">
        <v>48</v>
      </c>
      <c r="Q13" s="2">
        <v>55</v>
      </c>
      <c r="R13" s="2">
        <v>5</v>
      </c>
      <c r="S13" s="2">
        <v>26.5</v>
      </c>
    </row>
    <row r="14" spans="1:19" ht="78" customHeight="1">
      <c r="A14" s="11" t="s">
        <v>19</v>
      </c>
      <c r="B14" s="11">
        <v>9</v>
      </c>
      <c r="C14" s="11" t="s">
        <v>39</v>
      </c>
      <c r="D14" s="8" t="s">
        <v>282</v>
      </c>
      <c r="E14" s="11" t="s">
        <v>228</v>
      </c>
      <c r="F14" s="6">
        <v>9</v>
      </c>
      <c r="G14" s="13">
        <v>17.63</v>
      </c>
      <c r="H14" s="13">
        <v>35.55</v>
      </c>
      <c r="I14" s="13">
        <v>31.55</v>
      </c>
      <c r="J14" s="9">
        <f>SUM(G14:I14)</f>
        <v>84.72999999999999</v>
      </c>
      <c r="K14" s="9"/>
      <c r="L14" s="9">
        <v>84.72999999999999</v>
      </c>
      <c r="M14" s="7" t="s">
        <v>363</v>
      </c>
      <c r="N14" s="7">
        <v>8</v>
      </c>
      <c r="O14" s="11" t="s">
        <v>229</v>
      </c>
      <c r="Q14" s="2">
        <v>56</v>
      </c>
      <c r="R14" s="2">
        <v>5.5</v>
      </c>
      <c r="S14" s="2">
        <v>24.6</v>
      </c>
    </row>
    <row r="15" spans="1:15" ht="78" customHeight="1">
      <c r="A15" s="11" t="s">
        <v>19</v>
      </c>
      <c r="B15" s="11">
        <v>10</v>
      </c>
      <c r="C15" s="11" t="s">
        <v>39</v>
      </c>
      <c r="D15" s="8" t="s">
        <v>360</v>
      </c>
      <c r="E15" s="8" t="s">
        <v>317</v>
      </c>
      <c r="F15" s="6">
        <v>9</v>
      </c>
      <c r="G15" s="8">
        <v>3.8</v>
      </c>
      <c r="H15" s="8">
        <v>34</v>
      </c>
      <c r="I15" s="8">
        <v>37.8</v>
      </c>
      <c r="J15" s="9">
        <f>SUM(G15:I15)</f>
        <v>75.6</v>
      </c>
      <c r="K15" s="8"/>
      <c r="L15" s="8">
        <v>75.6</v>
      </c>
      <c r="M15" s="7" t="s">
        <v>363</v>
      </c>
      <c r="N15" s="8">
        <v>9</v>
      </c>
      <c r="O15" s="8" t="s">
        <v>318</v>
      </c>
    </row>
    <row r="16" spans="1:15" ht="78" customHeight="1">
      <c r="A16" s="11" t="s">
        <v>19</v>
      </c>
      <c r="B16" s="11">
        <v>11</v>
      </c>
      <c r="C16" s="11" t="s">
        <v>39</v>
      </c>
      <c r="D16" s="11" t="s">
        <v>271</v>
      </c>
      <c r="E16" s="11" t="s">
        <v>212</v>
      </c>
      <c r="F16" s="6">
        <v>9</v>
      </c>
      <c r="G16" s="13">
        <v>15</v>
      </c>
      <c r="H16" s="13">
        <v>30</v>
      </c>
      <c r="I16" s="13">
        <v>30</v>
      </c>
      <c r="J16" s="9">
        <f>SUM(G16:I16)</f>
        <v>75</v>
      </c>
      <c r="K16" s="9"/>
      <c r="L16" s="9">
        <v>75</v>
      </c>
      <c r="M16" s="7" t="s">
        <v>363</v>
      </c>
      <c r="N16" s="7">
        <v>10</v>
      </c>
      <c r="O16" s="11" t="s">
        <v>248</v>
      </c>
    </row>
    <row r="17" spans="1:15" ht="78" customHeight="1">
      <c r="A17" s="11" t="s">
        <v>19</v>
      </c>
      <c r="B17" s="11">
        <v>12</v>
      </c>
      <c r="C17" s="11" t="s">
        <v>39</v>
      </c>
      <c r="D17" s="11" t="s">
        <v>59</v>
      </c>
      <c r="E17" s="12" t="s">
        <v>91</v>
      </c>
      <c r="F17" s="6">
        <v>9</v>
      </c>
      <c r="G17" s="13">
        <v>7.31</v>
      </c>
      <c r="H17" s="13">
        <v>27.5</v>
      </c>
      <c r="I17" s="13">
        <v>40</v>
      </c>
      <c r="J17" s="9">
        <f>SUM(G17:I17)</f>
        <v>74.81</v>
      </c>
      <c r="K17" s="9"/>
      <c r="L17" s="9">
        <v>74.81</v>
      </c>
      <c r="M17" s="7" t="s">
        <v>363</v>
      </c>
      <c r="N17" s="7">
        <v>11</v>
      </c>
      <c r="O17" s="11" t="s">
        <v>48</v>
      </c>
    </row>
    <row r="18" spans="1:15" ht="78" customHeight="1">
      <c r="A18" s="11" t="s">
        <v>19</v>
      </c>
      <c r="B18" s="11">
        <v>13</v>
      </c>
      <c r="C18" s="11" t="s">
        <v>39</v>
      </c>
      <c r="D18" s="11" t="s">
        <v>322</v>
      </c>
      <c r="E18" s="11" t="s">
        <v>294</v>
      </c>
      <c r="F18" s="6">
        <v>9</v>
      </c>
      <c r="G18" s="13">
        <v>8.8</v>
      </c>
      <c r="H18" s="13">
        <v>30</v>
      </c>
      <c r="I18" s="13">
        <v>35.7</v>
      </c>
      <c r="J18" s="9">
        <f>SUM(G18:I18)</f>
        <v>74.5</v>
      </c>
      <c r="K18" s="9"/>
      <c r="L18" s="9">
        <v>74.5</v>
      </c>
      <c r="M18" s="7" t="s">
        <v>363</v>
      </c>
      <c r="N18" s="7">
        <v>12</v>
      </c>
      <c r="O18" s="11" t="s">
        <v>307</v>
      </c>
    </row>
    <row r="19" spans="1:15" ht="78" customHeight="1">
      <c r="A19" s="11" t="s">
        <v>19</v>
      </c>
      <c r="B19" s="11">
        <v>14</v>
      </c>
      <c r="C19" s="11" t="s">
        <v>39</v>
      </c>
      <c r="D19" s="8" t="s">
        <v>361</v>
      </c>
      <c r="E19" s="8" t="s">
        <v>317</v>
      </c>
      <c r="F19" s="6">
        <v>9</v>
      </c>
      <c r="G19" s="8">
        <v>10.9</v>
      </c>
      <c r="H19" s="8">
        <v>26</v>
      </c>
      <c r="I19" s="8">
        <v>36.8</v>
      </c>
      <c r="J19" s="9">
        <f>SUM(G19:I19)</f>
        <v>73.69999999999999</v>
      </c>
      <c r="K19" s="8"/>
      <c r="L19" s="8">
        <v>73.69999999999999</v>
      </c>
      <c r="M19" s="7" t="s">
        <v>363</v>
      </c>
      <c r="N19" s="8">
        <v>13</v>
      </c>
      <c r="O19" s="8" t="s">
        <v>318</v>
      </c>
    </row>
    <row r="20" spans="1:15" ht="78" customHeight="1">
      <c r="A20" s="11" t="s">
        <v>19</v>
      </c>
      <c r="B20" s="11">
        <v>15</v>
      </c>
      <c r="C20" s="11" t="s">
        <v>39</v>
      </c>
      <c r="D20" s="11" t="s">
        <v>60</v>
      </c>
      <c r="E20" s="12" t="s">
        <v>91</v>
      </c>
      <c r="F20" s="6">
        <v>9</v>
      </c>
      <c r="G20" s="13">
        <v>6.23</v>
      </c>
      <c r="H20" s="13">
        <v>32.5</v>
      </c>
      <c r="I20" s="13">
        <v>34.85</v>
      </c>
      <c r="J20" s="9">
        <f>SUM(G20:I20)</f>
        <v>73.58000000000001</v>
      </c>
      <c r="K20" s="9"/>
      <c r="L20" s="9">
        <v>73.58000000000001</v>
      </c>
      <c r="M20" s="7" t="s">
        <v>363</v>
      </c>
      <c r="N20" s="7">
        <v>14</v>
      </c>
      <c r="O20" s="11" t="s">
        <v>48</v>
      </c>
    </row>
    <row r="21" spans="1:15" ht="78" customHeight="1">
      <c r="A21" s="11" t="s">
        <v>19</v>
      </c>
      <c r="B21" s="11">
        <v>16</v>
      </c>
      <c r="C21" s="11" t="s">
        <v>39</v>
      </c>
      <c r="D21" s="11" t="s">
        <v>153</v>
      </c>
      <c r="E21" s="11" t="s">
        <v>110</v>
      </c>
      <c r="F21" s="6">
        <v>9</v>
      </c>
      <c r="G21" s="13">
        <v>13.65</v>
      </c>
      <c r="H21" s="13">
        <v>29.47</v>
      </c>
      <c r="I21" s="13">
        <v>28.52</v>
      </c>
      <c r="J21" s="9">
        <f>SUM(G21:I21)</f>
        <v>71.64</v>
      </c>
      <c r="K21" s="9"/>
      <c r="L21" s="9">
        <v>71.64</v>
      </c>
      <c r="M21" s="7" t="s">
        <v>363</v>
      </c>
      <c r="N21" s="7">
        <v>15</v>
      </c>
      <c r="O21" s="11" t="s">
        <v>111</v>
      </c>
    </row>
    <row r="22" spans="1:15" ht="78" customHeight="1">
      <c r="A22" s="11" t="s">
        <v>19</v>
      </c>
      <c r="B22" s="11">
        <v>17</v>
      </c>
      <c r="C22" s="11" t="s">
        <v>39</v>
      </c>
      <c r="D22" s="12" t="s">
        <v>150</v>
      </c>
      <c r="E22" s="12" t="s">
        <v>107</v>
      </c>
      <c r="F22" s="6">
        <v>9</v>
      </c>
      <c r="G22" s="13">
        <v>9.3</v>
      </c>
      <c r="H22" s="13">
        <v>20</v>
      </c>
      <c r="I22" s="13">
        <v>36.1</v>
      </c>
      <c r="J22" s="9">
        <f>SUM(G22:I22)</f>
        <v>65.4</v>
      </c>
      <c r="K22" s="9"/>
      <c r="L22" s="9">
        <v>65.4</v>
      </c>
      <c r="M22" s="7" t="s">
        <v>363</v>
      </c>
      <c r="N22" s="7">
        <v>16</v>
      </c>
      <c r="O22" s="12" t="s">
        <v>108</v>
      </c>
    </row>
    <row r="23" spans="1:15" ht="78" customHeight="1">
      <c r="A23" s="11" t="s">
        <v>19</v>
      </c>
      <c r="B23" s="11">
        <v>18</v>
      </c>
      <c r="C23" s="11" t="s">
        <v>39</v>
      </c>
      <c r="D23" s="11" t="s">
        <v>272</v>
      </c>
      <c r="E23" s="1" t="s">
        <v>212</v>
      </c>
      <c r="F23" s="6">
        <v>9</v>
      </c>
      <c r="G23" s="13">
        <v>15</v>
      </c>
      <c r="H23" s="13">
        <v>20</v>
      </c>
      <c r="I23" s="13">
        <v>30</v>
      </c>
      <c r="J23" s="9">
        <f>SUM(G23:I23)</f>
        <v>65</v>
      </c>
      <c r="K23" s="9"/>
      <c r="L23" s="9">
        <v>65</v>
      </c>
      <c r="M23" s="7" t="s">
        <v>363</v>
      </c>
      <c r="N23" s="7">
        <v>17</v>
      </c>
      <c r="O23" s="11" t="s">
        <v>248</v>
      </c>
    </row>
    <row r="24" spans="1:15" ht="78" customHeight="1">
      <c r="A24" s="11" t="s">
        <v>19</v>
      </c>
      <c r="B24" s="11">
        <v>19</v>
      </c>
      <c r="C24" s="11" t="s">
        <v>39</v>
      </c>
      <c r="D24" s="11" t="s">
        <v>321</v>
      </c>
      <c r="E24" s="11" t="s">
        <v>294</v>
      </c>
      <c r="F24" s="6">
        <v>9</v>
      </c>
      <c r="G24" s="13">
        <v>6.5</v>
      </c>
      <c r="H24" s="13">
        <v>26</v>
      </c>
      <c r="I24" s="13">
        <v>29.2</v>
      </c>
      <c r="J24" s="9">
        <f>SUM(G24:I24)</f>
        <v>61.7</v>
      </c>
      <c r="K24" s="9"/>
      <c r="L24" s="9">
        <v>61.7</v>
      </c>
      <c r="M24" s="7" t="s">
        <v>363</v>
      </c>
      <c r="N24" s="7">
        <v>18</v>
      </c>
      <c r="O24" s="8" t="s">
        <v>307</v>
      </c>
    </row>
    <row r="25" spans="1:15" ht="78" customHeight="1">
      <c r="A25" s="11" t="s">
        <v>19</v>
      </c>
      <c r="B25" s="11">
        <v>20</v>
      </c>
      <c r="C25" s="11" t="s">
        <v>39</v>
      </c>
      <c r="D25" s="11" t="s">
        <v>151</v>
      </c>
      <c r="E25" s="11" t="s">
        <v>107</v>
      </c>
      <c r="F25" s="6">
        <v>9</v>
      </c>
      <c r="G25" s="13">
        <v>7.5</v>
      </c>
      <c r="H25" s="13">
        <v>15</v>
      </c>
      <c r="I25" s="13">
        <v>38</v>
      </c>
      <c r="J25" s="9">
        <f>SUM(G25:I25)</f>
        <v>60.5</v>
      </c>
      <c r="K25" s="9"/>
      <c r="L25" s="9">
        <v>60.5</v>
      </c>
      <c r="M25" s="7" t="s">
        <v>363</v>
      </c>
      <c r="N25" s="7">
        <v>19</v>
      </c>
      <c r="O25" s="11" t="s">
        <v>108</v>
      </c>
    </row>
    <row r="26" spans="1:15" ht="78" customHeight="1">
      <c r="A26" s="11" t="s">
        <v>19</v>
      </c>
      <c r="B26" s="11">
        <v>21</v>
      </c>
      <c r="C26" s="11" t="s">
        <v>39</v>
      </c>
      <c r="D26" s="11" t="s">
        <v>273</v>
      </c>
      <c r="E26" s="11" t="s">
        <v>212</v>
      </c>
      <c r="F26" s="6">
        <v>9</v>
      </c>
      <c r="G26" s="13">
        <v>15</v>
      </c>
      <c r="H26" s="13">
        <v>20</v>
      </c>
      <c r="I26" s="13">
        <v>25</v>
      </c>
      <c r="J26" s="9">
        <f>SUM(G26:I26)</f>
        <v>60</v>
      </c>
      <c r="K26" s="9"/>
      <c r="L26" s="9">
        <v>60</v>
      </c>
      <c r="M26" s="7" t="s">
        <v>363</v>
      </c>
      <c r="N26" s="7">
        <v>20</v>
      </c>
      <c r="O26" s="11" t="s">
        <v>248</v>
      </c>
    </row>
    <row r="27" spans="1:15" ht="78" customHeight="1">
      <c r="A27" s="11" t="s">
        <v>19</v>
      </c>
      <c r="B27" s="11">
        <v>22</v>
      </c>
      <c r="C27" s="11" t="s">
        <v>39</v>
      </c>
      <c r="D27" s="8" t="s">
        <v>205</v>
      </c>
      <c r="E27" s="11" t="s">
        <v>206</v>
      </c>
      <c r="F27" s="6">
        <v>9</v>
      </c>
      <c r="G27" s="13">
        <v>6.6</v>
      </c>
      <c r="H27" s="13">
        <v>16</v>
      </c>
      <c r="I27" s="13">
        <v>30</v>
      </c>
      <c r="J27" s="9">
        <f>SUM(G27:I27)</f>
        <v>52.6</v>
      </c>
      <c r="K27" s="9"/>
      <c r="L27" s="9">
        <v>52.6</v>
      </c>
      <c r="M27" s="7" t="s">
        <v>364</v>
      </c>
      <c r="N27" s="7">
        <v>21</v>
      </c>
      <c r="O27" s="11" t="s">
        <v>207</v>
      </c>
    </row>
    <row r="28" spans="1:15" ht="78" customHeight="1">
      <c r="A28" s="11" t="s">
        <v>19</v>
      </c>
      <c r="B28" s="11">
        <v>23</v>
      </c>
      <c r="C28" s="11" t="s">
        <v>39</v>
      </c>
      <c r="D28" s="11" t="s">
        <v>274</v>
      </c>
      <c r="E28" s="11" t="s">
        <v>212</v>
      </c>
      <c r="F28" s="6">
        <v>9</v>
      </c>
      <c r="G28" s="13">
        <v>12</v>
      </c>
      <c r="H28" s="13">
        <v>20</v>
      </c>
      <c r="I28" s="13">
        <v>20</v>
      </c>
      <c r="J28" s="9">
        <f>SUM(G28:I28)</f>
        <v>52</v>
      </c>
      <c r="K28" s="9"/>
      <c r="L28" s="9">
        <v>52</v>
      </c>
      <c r="M28" s="7" t="s">
        <v>364</v>
      </c>
      <c r="N28" s="7">
        <v>22</v>
      </c>
      <c r="O28" s="11" t="s">
        <v>248</v>
      </c>
    </row>
    <row r="29" spans="1:15" ht="78" customHeight="1">
      <c r="A29" s="11" t="s">
        <v>19</v>
      </c>
      <c r="B29" s="11">
        <v>24</v>
      </c>
      <c r="C29" s="11" t="s">
        <v>39</v>
      </c>
      <c r="D29" s="11" t="s">
        <v>275</v>
      </c>
      <c r="E29" s="11" t="s">
        <v>212</v>
      </c>
      <c r="F29" s="6">
        <v>9</v>
      </c>
      <c r="G29" s="13">
        <v>10</v>
      </c>
      <c r="H29" s="13">
        <v>20</v>
      </c>
      <c r="I29" s="13">
        <v>20</v>
      </c>
      <c r="J29" s="9">
        <f>SUM(G29:I29)</f>
        <v>50</v>
      </c>
      <c r="K29" s="9"/>
      <c r="L29" s="9">
        <v>50</v>
      </c>
      <c r="M29" s="7" t="s">
        <v>364</v>
      </c>
      <c r="N29" s="7">
        <v>23</v>
      </c>
      <c r="O29" s="11" t="s">
        <v>248</v>
      </c>
    </row>
    <row r="30" spans="1:15" ht="78" customHeight="1">
      <c r="A30" s="11" t="s">
        <v>19</v>
      </c>
      <c r="B30" s="11">
        <v>25</v>
      </c>
      <c r="C30" s="11" t="s">
        <v>39</v>
      </c>
      <c r="D30" s="12" t="s">
        <v>92</v>
      </c>
      <c r="E30" s="12" t="s">
        <v>91</v>
      </c>
      <c r="F30" s="6">
        <v>9</v>
      </c>
      <c r="G30" s="13">
        <v>6.23</v>
      </c>
      <c r="H30" s="13">
        <v>17.5</v>
      </c>
      <c r="I30" s="13">
        <v>23.22</v>
      </c>
      <c r="J30" s="9">
        <f>SUM(G30:I30)</f>
        <v>46.95</v>
      </c>
      <c r="K30" s="9"/>
      <c r="L30" s="9">
        <v>46.95</v>
      </c>
      <c r="M30" s="7" t="s">
        <v>365</v>
      </c>
      <c r="N30" s="7">
        <v>24</v>
      </c>
      <c r="O30" s="11" t="s">
        <v>48</v>
      </c>
    </row>
    <row r="31" spans="1:15" ht="78" customHeight="1">
      <c r="A31" s="11" t="s">
        <v>19</v>
      </c>
      <c r="B31" s="11">
        <v>26</v>
      </c>
      <c r="C31" s="11" t="s">
        <v>39</v>
      </c>
      <c r="D31" s="12" t="s">
        <v>276</v>
      </c>
      <c r="E31" s="12" t="s">
        <v>212</v>
      </c>
      <c r="F31" s="6">
        <v>9</v>
      </c>
      <c r="G31" s="13">
        <v>10</v>
      </c>
      <c r="H31" s="13">
        <v>15</v>
      </c>
      <c r="I31" s="13">
        <v>20</v>
      </c>
      <c r="J31" s="9">
        <f>SUM(G31:I31)</f>
        <v>45</v>
      </c>
      <c r="K31" s="9"/>
      <c r="L31" s="9">
        <v>45</v>
      </c>
      <c r="M31" s="7" t="s">
        <v>365</v>
      </c>
      <c r="N31" s="7">
        <v>25</v>
      </c>
      <c r="O31" s="12" t="s">
        <v>248</v>
      </c>
    </row>
    <row r="32" spans="1:15" ht="78" customHeight="1">
      <c r="A32" s="11" t="s">
        <v>19</v>
      </c>
      <c r="B32" s="11">
        <v>27</v>
      </c>
      <c r="C32" s="11" t="s">
        <v>39</v>
      </c>
      <c r="D32" s="11" t="s">
        <v>277</v>
      </c>
      <c r="E32" s="11" t="s">
        <v>212</v>
      </c>
      <c r="F32" s="6">
        <v>9</v>
      </c>
      <c r="G32" s="13">
        <v>8</v>
      </c>
      <c r="H32" s="13">
        <v>15</v>
      </c>
      <c r="I32" s="13">
        <v>20</v>
      </c>
      <c r="J32" s="9">
        <f>SUM(G32:I32)</f>
        <v>43</v>
      </c>
      <c r="K32" s="9"/>
      <c r="L32" s="9">
        <v>43</v>
      </c>
      <c r="M32" s="7" t="s">
        <v>365</v>
      </c>
      <c r="N32" s="7">
        <v>26</v>
      </c>
      <c r="O32" s="11" t="s">
        <v>248</v>
      </c>
    </row>
    <row r="33" spans="1:15" ht="78" customHeight="1">
      <c r="A33" s="11" t="s">
        <v>19</v>
      </c>
      <c r="B33" s="11">
        <v>28</v>
      </c>
      <c r="C33" s="11" t="s">
        <v>39</v>
      </c>
      <c r="D33" s="12" t="s">
        <v>204</v>
      </c>
      <c r="E33" s="12" t="s">
        <v>186</v>
      </c>
      <c r="F33" s="6">
        <v>9</v>
      </c>
      <c r="G33" s="13">
        <v>33</v>
      </c>
      <c r="H33" s="13">
        <v>3</v>
      </c>
      <c r="I33" s="13">
        <v>5</v>
      </c>
      <c r="J33" s="9">
        <f>SUM(G33:I33)</f>
        <v>41</v>
      </c>
      <c r="K33" s="9"/>
      <c r="L33" s="9">
        <v>41</v>
      </c>
      <c r="M33" s="7" t="s">
        <v>365</v>
      </c>
      <c r="N33" s="7">
        <v>27</v>
      </c>
      <c r="O33" s="12" t="s">
        <v>187</v>
      </c>
    </row>
    <row r="34" spans="1:15" ht="78" customHeight="1">
      <c r="A34" s="11" t="s">
        <v>19</v>
      </c>
      <c r="B34" s="11">
        <v>29</v>
      </c>
      <c r="C34" s="11" t="s">
        <v>39</v>
      </c>
      <c r="D34" s="11" t="s">
        <v>356</v>
      </c>
      <c r="E34" s="11" t="s">
        <v>335</v>
      </c>
      <c r="F34" s="6">
        <v>9</v>
      </c>
      <c r="G34" s="13">
        <v>35</v>
      </c>
      <c r="H34" s="13">
        <v>4</v>
      </c>
      <c r="I34" s="13">
        <v>2</v>
      </c>
      <c r="J34" s="9">
        <f>SUM(G34:I34)</f>
        <v>41</v>
      </c>
      <c r="K34" s="9"/>
      <c r="L34" s="9">
        <v>41</v>
      </c>
      <c r="M34" s="7" t="s">
        <v>365</v>
      </c>
      <c r="N34" s="7">
        <v>27</v>
      </c>
      <c r="O34" s="11" t="s">
        <v>336</v>
      </c>
    </row>
    <row r="35" spans="1:15" ht="78" customHeight="1">
      <c r="A35" s="11" t="s">
        <v>19</v>
      </c>
      <c r="B35" s="11">
        <v>30</v>
      </c>
      <c r="C35" s="11" t="s">
        <v>39</v>
      </c>
      <c r="D35" s="11" t="s">
        <v>177</v>
      </c>
      <c r="E35" s="11" t="s">
        <v>159</v>
      </c>
      <c r="F35" s="6">
        <v>9</v>
      </c>
      <c r="G35" s="13">
        <v>30</v>
      </c>
      <c r="H35" s="13">
        <v>3</v>
      </c>
      <c r="I35" s="13">
        <v>7</v>
      </c>
      <c r="J35" s="9">
        <f>SUM(G35:I35)</f>
        <v>40</v>
      </c>
      <c r="K35" s="9"/>
      <c r="L35" s="9">
        <v>40</v>
      </c>
      <c r="M35" s="7" t="s">
        <v>365</v>
      </c>
      <c r="N35" s="7">
        <v>28</v>
      </c>
      <c r="O35" s="11" t="s">
        <v>160</v>
      </c>
    </row>
    <row r="36" spans="1:15" ht="78" customHeight="1">
      <c r="A36" s="11" t="s">
        <v>19</v>
      </c>
      <c r="B36" s="11">
        <v>31</v>
      </c>
      <c r="C36" s="11" t="s">
        <v>39</v>
      </c>
      <c r="D36" s="8" t="s">
        <v>354</v>
      </c>
      <c r="E36" s="11" t="s">
        <v>335</v>
      </c>
      <c r="F36" s="6">
        <v>9</v>
      </c>
      <c r="G36" s="13">
        <v>27</v>
      </c>
      <c r="H36" s="13">
        <v>7</v>
      </c>
      <c r="I36" s="13">
        <v>3</v>
      </c>
      <c r="J36" s="9">
        <f>SUM(G36:I36)</f>
        <v>37</v>
      </c>
      <c r="K36" s="9"/>
      <c r="L36" s="9">
        <v>37</v>
      </c>
      <c r="M36" s="7" t="s">
        <v>365</v>
      </c>
      <c r="N36" s="6">
        <v>29</v>
      </c>
      <c r="O36" s="11" t="s">
        <v>336</v>
      </c>
    </row>
    <row r="37" spans="1:15" ht="78" customHeight="1">
      <c r="A37" s="11" t="s">
        <v>19</v>
      </c>
      <c r="B37" s="11">
        <v>32</v>
      </c>
      <c r="C37" s="11" t="s">
        <v>39</v>
      </c>
      <c r="D37" s="8" t="s">
        <v>178</v>
      </c>
      <c r="E37" s="11" t="s">
        <v>159</v>
      </c>
      <c r="F37" s="6">
        <v>9</v>
      </c>
      <c r="G37" s="13">
        <v>22</v>
      </c>
      <c r="H37" s="13">
        <v>2.5</v>
      </c>
      <c r="I37" s="13">
        <v>5</v>
      </c>
      <c r="J37" s="9">
        <f>SUM(G37:I37)</f>
        <v>29.5</v>
      </c>
      <c r="K37" s="9"/>
      <c r="L37" s="9">
        <v>29.5</v>
      </c>
      <c r="M37" s="7" t="s">
        <v>365</v>
      </c>
      <c r="N37" s="7">
        <v>30</v>
      </c>
      <c r="O37" s="11" t="s">
        <v>160</v>
      </c>
    </row>
    <row r="38" spans="1:15" ht="78" customHeight="1">
      <c r="A38" s="11" t="s">
        <v>19</v>
      </c>
      <c r="B38" s="11">
        <v>33</v>
      </c>
      <c r="C38" s="11" t="s">
        <v>39</v>
      </c>
      <c r="D38" s="8" t="s">
        <v>278</v>
      </c>
      <c r="E38" s="11" t="s">
        <v>212</v>
      </c>
      <c r="F38" s="6">
        <v>9</v>
      </c>
      <c r="G38" s="13">
        <v>8</v>
      </c>
      <c r="H38" s="13">
        <v>8</v>
      </c>
      <c r="I38" s="13">
        <v>10</v>
      </c>
      <c r="J38" s="9">
        <f>SUM(G38:I38)</f>
        <v>26</v>
      </c>
      <c r="K38" s="9"/>
      <c r="L38" s="9">
        <v>26</v>
      </c>
      <c r="M38" s="7" t="s">
        <v>365</v>
      </c>
      <c r="N38" s="7">
        <v>31</v>
      </c>
      <c r="O38" s="11" t="s">
        <v>248</v>
      </c>
    </row>
    <row r="39" spans="1:15" ht="78" customHeight="1">
      <c r="A39" s="11" t="s">
        <v>19</v>
      </c>
      <c r="B39" s="11">
        <v>34</v>
      </c>
      <c r="C39" s="11" t="s">
        <v>39</v>
      </c>
      <c r="D39" s="8" t="s">
        <v>203</v>
      </c>
      <c r="E39" s="11" t="s">
        <v>186</v>
      </c>
      <c r="F39" s="6">
        <v>9</v>
      </c>
      <c r="G39" s="13">
        <v>11</v>
      </c>
      <c r="H39" s="13">
        <v>3</v>
      </c>
      <c r="I39" s="13">
        <v>10</v>
      </c>
      <c r="J39" s="9">
        <f>SUM(G39:I39)</f>
        <v>24</v>
      </c>
      <c r="K39" s="9"/>
      <c r="L39" s="9">
        <v>24</v>
      </c>
      <c r="M39" s="7" t="s">
        <v>365</v>
      </c>
      <c r="N39" s="7">
        <v>32</v>
      </c>
      <c r="O39" s="11" t="s">
        <v>187</v>
      </c>
    </row>
    <row r="40" spans="1:15" ht="78" customHeight="1">
      <c r="A40" s="11" t="s">
        <v>19</v>
      </c>
      <c r="B40" s="11">
        <v>35</v>
      </c>
      <c r="C40" s="11" t="s">
        <v>39</v>
      </c>
      <c r="D40" s="8" t="s">
        <v>319</v>
      </c>
      <c r="E40" s="11" t="s">
        <v>294</v>
      </c>
      <c r="F40" s="6">
        <v>9</v>
      </c>
      <c r="G40" s="22">
        <v>4.44</v>
      </c>
      <c r="H40" s="22">
        <v>9.4</v>
      </c>
      <c r="I40" s="22">
        <v>10</v>
      </c>
      <c r="J40" s="9">
        <f>SUM(G40:I40)</f>
        <v>23.84</v>
      </c>
      <c r="K40" s="9"/>
      <c r="L40" s="9">
        <v>23.84</v>
      </c>
      <c r="M40" s="7" t="s">
        <v>365</v>
      </c>
      <c r="N40" s="7">
        <v>33</v>
      </c>
      <c r="O40" s="11" t="s">
        <v>300</v>
      </c>
    </row>
    <row r="41" spans="1:15" ht="78" customHeight="1">
      <c r="A41" s="11" t="s">
        <v>19</v>
      </c>
      <c r="B41" s="11">
        <v>36</v>
      </c>
      <c r="C41" s="11" t="s">
        <v>39</v>
      </c>
      <c r="D41" s="11" t="s">
        <v>320</v>
      </c>
      <c r="E41" s="11" t="s">
        <v>294</v>
      </c>
      <c r="F41" s="6">
        <v>9</v>
      </c>
      <c r="G41" s="22">
        <v>1.9</v>
      </c>
      <c r="H41" s="22">
        <v>9.8</v>
      </c>
      <c r="I41" s="22">
        <v>9.2</v>
      </c>
      <c r="J41" s="9">
        <f>SUM(G41:I41)</f>
        <v>20.9</v>
      </c>
      <c r="K41" s="9"/>
      <c r="L41" s="9">
        <v>20.9</v>
      </c>
      <c r="M41" s="7" t="s">
        <v>365</v>
      </c>
      <c r="N41" s="7">
        <v>34</v>
      </c>
      <c r="O41" s="11" t="s">
        <v>300</v>
      </c>
    </row>
    <row r="42" spans="1:15" ht="78" customHeight="1">
      <c r="A42" s="11" t="s">
        <v>19</v>
      </c>
      <c r="B42" s="11">
        <v>37</v>
      </c>
      <c r="C42" s="11" t="s">
        <v>39</v>
      </c>
      <c r="D42" s="11" t="s">
        <v>355</v>
      </c>
      <c r="E42" s="11" t="s">
        <v>335</v>
      </c>
      <c r="F42" s="6">
        <v>9</v>
      </c>
      <c r="G42" s="13">
        <v>13</v>
      </c>
      <c r="H42" s="13">
        <v>3</v>
      </c>
      <c r="I42" s="13">
        <v>1</v>
      </c>
      <c r="J42" s="9">
        <f>SUM(G42:I42)</f>
        <v>17</v>
      </c>
      <c r="K42" s="9"/>
      <c r="L42" s="9">
        <v>17</v>
      </c>
      <c r="M42" s="7" t="s">
        <v>365</v>
      </c>
      <c r="N42" s="7">
        <v>35</v>
      </c>
      <c r="O42" s="11" t="s">
        <v>336</v>
      </c>
    </row>
    <row r="43" spans="1:15" ht="78" customHeight="1">
      <c r="A43" s="11" t="s">
        <v>19</v>
      </c>
      <c r="B43" s="11">
        <v>38</v>
      </c>
      <c r="C43" s="11" t="s">
        <v>39</v>
      </c>
      <c r="D43" s="8" t="s">
        <v>152</v>
      </c>
      <c r="E43" s="11" t="s">
        <v>123</v>
      </c>
      <c r="F43" s="6">
        <v>9</v>
      </c>
      <c r="G43" s="13">
        <v>11</v>
      </c>
      <c r="H43" s="13">
        <v>3.5</v>
      </c>
      <c r="I43" s="13">
        <v>0</v>
      </c>
      <c r="J43" s="9">
        <f>SUM(G43:I43)</f>
        <v>14.5</v>
      </c>
      <c r="K43" s="9"/>
      <c r="L43" s="9">
        <v>14.5</v>
      </c>
      <c r="M43" s="7" t="s">
        <v>365</v>
      </c>
      <c r="N43" s="7">
        <v>36</v>
      </c>
      <c r="O43" s="11" t="s">
        <v>124</v>
      </c>
    </row>
    <row r="44" spans="1:15" ht="78" customHeight="1">
      <c r="A44" s="11" t="s">
        <v>19</v>
      </c>
      <c r="B44" s="11">
        <v>39</v>
      </c>
      <c r="C44" s="11" t="s">
        <v>39</v>
      </c>
      <c r="D44" s="12" t="s">
        <v>200</v>
      </c>
      <c r="E44" s="12" t="s">
        <v>180</v>
      </c>
      <c r="F44" s="6">
        <v>9</v>
      </c>
      <c r="G44" s="13">
        <v>1.61</v>
      </c>
      <c r="H44" s="13">
        <v>0</v>
      </c>
      <c r="I44" s="13">
        <v>0</v>
      </c>
      <c r="J44" s="9">
        <f>SUM(G44:I44)</f>
        <v>1.61</v>
      </c>
      <c r="K44" s="9"/>
      <c r="L44" s="9">
        <v>1.61</v>
      </c>
      <c r="M44" s="7" t="s">
        <v>365</v>
      </c>
      <c r="N44" s="7">
        <v>37</v>
      </c>
      <c r="O44" s="12" t="s">
        <v>181</v>
      </c>
    </row>
    <row r="45" spans="1:15" ht="78" customHeight="1">
      <c r="A45" s="11" t="s">
        <v>19</v>
      </c>
      <c r="B45" s="11">
        <v>40</v>
      </c>
      <c r="C45" s="11" t="s">
        <v>39</v>
      </c>
      <c r="D45" s="12" t="s">
        <v>202</v>
      </c>
      <c r="E45" s="12" t="s">
        <v>180</v>
      </c>
      <c r="F45" s="6">
        <v>9</v>
      </c>
      <c r="G45" s="13">
        <v>1.18</v>
      </c>
      <c r="H45" s="13">
        <v>0</v>
      </c>
      <c r="I45" s="13">
        <v>0</v>
      </c>
      <c r="J45" s="9">
        <f>SUM(G45:I45)</f>
        <v>1.18</v>
      </c>
      <c r="K45" s="9"/>
      <c r="L45" s="9">
        <v>1.18</v>
      </c>
      <c r="M45" s="7" t="s">
        <v>365</v>
      </c>
      <c r="N45" s="7">
        <v>38</v>
      </c>
      <c r="O45" s="12" t="s">
        <v>181</v>
      </c>
    </row>
    <row r="46" spans="1:15" ht="78" customHeight="1">
      <c r="A46" s="11" t="s">
        <v>19</v>
      </c>
      <c r="B46" s="11">
        <v>41</v>
      </c>
      <c r="C46" s="11" t="s">
        <v>39</v>
      </c>
      <c r="D46" s="8" t="s">
        <v>199</v>
      </c>
      <c r="E46" s="11" t="s">
        <v>180</v>
      </c>
      <c r="F46" s="6">
        <v>9</v>
      </c>
      <c r="G46" s="13">
        <v>0.86</v>
      </c>
      <c r="H46" s="13">
        <v>0</v>
      </c>
      <c r="I46" s="13">
        <v>0</v>
      </c>
      <c r="J46" s="9">
        <f>SUM(G46:I46)</f>
        <v>0.86</v>
      </c>
      <c r="K46" s="9"/>
      <c r="L46" s="9">
        <v>0.86</v>
      </c>
      <c r="M46" s="7" t="s">
        <v>365</v>
      </c>
      <c r="N46" s="7">
        <v>39</v>
      </c>
      <c r="O46" s="11" t="s">
        <v>181</v>
      </c>
    </row>
    <row r="47" spans="1:15" ht="78" customHeight="1">
      <c r="A47" s="11" t="s">
        <v>19</v>
      </c>
      <c r="B47" s="11">
        <v>42</v>
      </c>
      <c r="C47" s="11" t="s">
        <v>39</v>
      </c>
      <c r="D47" s="11" t="s">
        <v>201</v>
      </c>
      <c r="E47" s="1" t="s">
        <v>180</v>
      </c>
      <c r="F47" s="6">
        <v>9</v>
      </c>
      <c r="G47" s="13">
        <v>0.75</v>
      </c>
      <c r="H47" s="13">
        <v>0</v>
      </c>
      <c r="I47" s="13">
        <v>0</v>
      </c>
      <c r="J47" s="9">
        <f>SUM(G47:I47)</f>
        <v>0.75</v>
      </c>
      <c r="K47" s="9"/>
      <c r="L47" s="9">
        <v>0.75</v>
      </c>
      <c r="M47" s="7" t="s">
        <v>365</v>
      </c>
      <c r="N47" s="7">
        <v>40</v>
      </c>
      <c r="O47" s="11" t="s">
        <v>181</v>
      </c>
    </row>
  </sheetData>
  <sheetProtection/>
  <mergeCells count="15">
    <mergeCell ref="A4:A5"/>
    <mergeCell ref="B4:B5"/>
    <mergeCell ref="C4:C5"/>
    <mergeCell ref="D4:D5"/>
    <mergeCell ref="E4:E5"/>
    <mergeCell ref="A1:R1"/>
    <mergeCell ref="F4:F5"/>
    <mergeCell ref="G4:G5"/>
    <mergeCell ref="J4:J5"/>
    <mergeCell ref="K4:K5"/>
    <mergeCell ref="L4:L5"/>
    <mergeCell ref="M4:M5"/>
    <mergeCell ref="N4:N5"/>
    <mergeCell ref="O4:O5"/>
    <mergeCell ref="H4:I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="90" zoomScaleNormal="90" zoomScaleSheetLayoutView="40" workbookViewId="0" topLeftCell="B1">
      <selection activeCell="P22" sqref="P22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34.7109375" style="2" customWidth="1"/>
    <col min="5" max="5" width="51.00390625" style="2" customWidth="1"/>
    <col min="6" max="6" width="5.7109375" style="2" customWidth="1"/>
    <col min="7" max="7" width="10.421875" style="2" customWidth="1"/>
    <col min="8" max="9" width="12.421875" style="2" customWidth="1"/>
    <col min="10" max="10" width="11.7109375" style="2" customWidth="1"/>
    <col min="11" max="11" width="11.00390625" style="2" customWidth="1"/>
    <col min="12" max="12" width="8.57421875" style="19" customWidth="1"/>
    <col min="13" max="13" width="14.140625" style="19" customWidth="1"/>
    <col min="14" max="14" width="8.8515625" style="19" customWidth="1"/>
    <col min="15" max="15" width="35.57421875" style="2" customWidth="1"/>
    <col min="16" max="16384" width="8.8515625" style="2" customWidth="1"/>
  </cols>
  <sheetData>
    <row r="1" spans="1:18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3" ht="15">
      <c r="A2" s="3" t="s">
        <v>34</v>
      </c>
      <c r="B2" s="3"/>
      <c r="C2" s="3"/>
    </row>
    <row r="3" spans="1:3" ht="15">
      <c r="A3" s="3" t="s">
        <v>35</v>
      </c>
      <c r="B3" s="3"/>
      <c r="C3" s="3"/>
    </row>
    <row r="4" spans="1:15" ht="33.7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42</v>
      </c>
      <c r="F4" s="26" t="s">
        <v>6</v>
      </c>
      <c r="G4" s="27" t="s">
        <v>7</v>
      </c>
      <c r="H4" s="34" t="s">
        <v>8</v>
      </c>
      <c r="I4" s="35"/>
      <c r="J4" s="27" t="s">
        <v>40</v>
      </c>
      <c r="K4" s="29" t="s">
        <v>9</v>
      </c>
      <c r="L4" s="29" t="s">
        <v>10</v>
      </c>
      <c r="M4" s="27" t="s">
        <v>11</v>
      </c>
      <c r="N4" s="29" t="s">
        <v>12</v>
      </c>
      <c r="O4" s="31" t="s">
        <v>13</v>
      </c>
    </row>
    <row r="5" spans="1:15" ht="50.25" customHeight="1">
      <c r="A5" s="39"/>
      <c r="B5" s="39"/>
      <c r="C5" s="39"/>
      <c r="D5" s="39"/>
      <c r="E5" s="39"/>
      <c r="F5" s="40"/>
      <c r="G5" s="37"/>
      <c r="H5" s="4" t="s">
        <v>14</v>
      </c>
      <c r="I5" s="4" t="s">
        <v>15</v>
      </c>
      <c r="J5" s="37"/>
      <c r="K5" s="30"/>
      <c r="L5" s="30"/>
      <c r="M5" s="37"/>
      <c r="N5" s="38"/>
      <c r="O5" s="39"/>
    </row>
    <row r="6" spans="1:15" ht="74.25" customHeight="1">
      <c r="A6" s="11" t="s">
        <v>33</v>
      </c>
      <c r="B6" s="11">
        <v>1</v>
      </c>
      <c r="C6" s="11" t="s">
        <v>39</v>
      </c>
      <c r="D6" s="11" t="s">
        <v>283</v>
      </c>
      <c r="E6" s="11" t="s">
        <v>212</v>
      </c>
      <c r="F6" s="6">
        <v>10</v>
      </c>
      <c r="G6" s="13">
        <v>16.55</v>
      </c>
      <c r="H6" s="13">
        <v>40</v>
      </c>
      <c r="I6" s="13">
        <v>40</v>
      </c>
      <c r="J6" s="9">
        <f aca="true" t="shared" si="0" ref="J6:J24">SUM(G6:I6)</f>
        <v>96.55</v>
      </c>
      <c r="K6" s="9"/>
      <c r="L6" s="9">
        <v>96.55</v>
      </c>
      <c r="M6" s="7" t="s">
        <v>363</v>
      </c>
      <c r="N6" s="7">
        <v>1</v>
      </c>
      <c r="O6" s="11" t="s">
        <v>213</v>
      </c>
    </row>
    <row r="7" spans="1:15" ht="74.25" customHeight="1">
      <c r="A7" s="11" t="s">
        <v>33</v>
      </c>
      <c r="B7" s="11">
        <v>2</v>
      </c>
      <c r="C7" s="11" t="s">
        <v>39</v>
      </c>
      <c r="D7" s="12" t="s">
        <v>287</v>
      </c>
      <c r="E7" s="12" t="s">
        <v>228</v>
      </c>
      <c r="F7" s="6">
        <v>10</v>
      </c>
      <c r="G7" s="13">
        <v>15.8</v>
      </c>
      <c r="H7" s="13">
        <v>40</v>
      </c>
      <c r="I7" s="13">
        <v>40</v>
      </c>
      <c r="J7" s="9">
        <f t="shared" si="0"/>
        <v>95.8</v>
      </c>
      <c r="K7" s="9"/>
      <c r="L7" s="9">
        <v>95.8</v>
      </c>
      <c r="M7" s="7" t="s">
        <v>363</v>
      </c>
      <c r="N7" s="7">
        <v>2</v>
      </c>
      <c r="O7" s="12" t="s">
        <v>229</v>
      </c>
    </row>
    <row r="8" spans="1:15" ht="74.25" customHeight="1">
      <c r="A8" s="11" t="s">
        <v>33</v>
      </c>
      <c r="B8" s="11">
        <v>3</v>
      </c>
      <c r="C8" s="11" t="s">
        <v>39</v>
      </c>
      <c r="D8" s="8" t="s">
        <v>66</v>
      </c>
      <c r="E8" s="12" t="s">
        <v>91</v>
      </c>
      <c r="F8" s="6">
        <v>10</v>
      </c>
      <c r="G8" s="13">
        <v>11.93</v>
      </c>
      <c r="H8" s="13">
        <v>40</v>
      </c>
      <c r="I8" s="13">
        <v>38.13</v>
      </c>
      <c r="J8" s="9">
        <f t="shared" si="0"/>
        <v>90.06</v>
      </c>
      <c r="K8" s="9"/>
      <c r="L8" s="9">
        <v>90.06</v>
      </c>
      <c r="M8" s="7" t="s">
        <v>363</v>
      </c>
      <c r="N8" s="7">
        <v>3</v>
      </c>
      <c r="O8" s="8" t="s">
        <v>48</v>
      </c>
    </row>
    <row r="9" spans="1:15" ht="74.25" customHeight="1">
      <c r="A9" s="11" t="s">
        <v>33</v>
      </c>
      <c r="B9" s="11">
        <v>4</v>
      </c>
      <c r="C9" s="11" t="s">
        <v>39</v>
      </c>
      <c r="D9" s="11" t="s">
        <v>65</v>
      </c>
      <c r="E9" s="12" t="s">
        <v>91</v>
      </c>
      <c r="F9" s="6">
        <v>10</v>
      </c>
      <c r="G9" s="13">
        <v>9.46</v>
      </c>
      <c r="H9" s="18">
        <v>40</v>
      </c>
      <c r="I9" s="13">
        <v>40</v>
      </c>
      <c r="J9" s="9">
        <f t="shared" si="0"/>
        <v>89.46000000000001</v>
      </c>
      <c r="K9" s="9"/>
      <c r="L9" s="9">
        <v>89.46000000000001</v>
      </c>
      <c r="M9" s="7" t="s">
        <v>363</v>
      </c>
      <c r="N9" s="7">
        <v>4</v>
      </c>
      <c r="O9" s="11" t="s">
        <v>48</v>
      </c>
    </row>
    <row r="10" spans="1:15" ht="74.25" customHeight="1">
      <c r="A10" s="11" t="s">
        <v>33</v>
      </c>
      <c r="B10" s="11">
        <v>5</v>
      </c>
      <c r="C10" s="11" t="s">
        <v>39</v>
      </c>
      <c r="D10" s="11" t="s">
        <v>63</v>
      </c>
      <c r="E10" s="12" t="s">
        <v>91</v>
      </c>
      <c r="F10" s="6">
        <v>10</v>
      </c>
      <c r="G10" s="13">
        <v>6.6</v>
      </c>
      <c r="H10" s="13">
        <v>40</v>
      </c>
      <c r="I10" s="13">
        <v>40</v>
      </c>
      <c r="J10" s="9">
        <f t="shared" si="0"/>
        <v>86.6</v>
      </c>
      <c r="K10" s="9"/>
      <c r="L10" s="9">
        <v>86.6</v>
      </c>
      <c r="M10" s="7" t="s">
        <v>363</v>
      </c>
      <c r="N10" s="7">
        <v>5</v>
      </c>
      <c r="O10" s="11" t="s">
        <v>48</v>
      </c>
    </row>
    <row r="11" spans="1:15" ht="74.25" customHeight="1">
      <c r="A11" s="11" t="s">
        <v>33</v>
      </c>
      <c r="B11" s="11">
        <v>6</v>
      </c>
      <c r="C11" s="11" t="s">
        <v>39</v>
      </c>
      <c r="D11" s="11" t="s">
        <v>68</v>
      </c>
      <c r="E11" s="12" t="s">
        <v>91</v>
      </c>
      <c r="F11" s="6">
        <v>10</v>
      </c>
      <c r="G11" s="13">
        <v>13.11</v>
      </c>
      <c r="H11" s="13">
        <v>37.77</v>
      </c>
      <c r="I11" s="13">
        <v>29.55</v>
      </c>
      <c r="J11" s="9">
        <f t="shared" si="0"/>
        <v>80.43</v>
      </c>
      <c r="K11" s="9"/>
      <c r="L11" s="9">
        <v>80.43</v>
      </c>
      <c r="M11" s="7" t="s">
        <v>363</v>
      </c>
      <c r="N11" s="7">
        <v>6</v>
      </c>
      <c r="O11" s="11" t="s">
        <v>48</v>
      </c>
    </row>
    <row r="12" spans="1:15" ht="74.25" customHeight="1">
      <c r="A12" s="11" t="s">
        <v>33</v>
      </c>
      <c r="B12" s="11">
        <v>7</v>
      </c>
      <c r="C12" s="11" t="s">
        <v>39</v>
      </c>
      <c r="D12" s="11" t="s">
        <v>67</v>
      </c>
      <c r="E12" s="12" t="s">
        <v>91</v>
      </c>
      <c r="F12" s="6">
        <v>10</v>
      </c>
      <c r="G12" s="13">
        <v>10.32</v>
      </c>
      <c r="H12" s="13">
        <v>37.77</v>
      </c>
      <c r="I12" s="13">
        <v>30.056</v>
      </c>
      <c r="J12" s="9">
        <f t="shared" si="0"/>
        <v>78.146</v>
      </c>
      <c r="K12" s="9"/>
      <c r="L12" s="9">
        <v>78.146</v>
      </c>
      <c r="M12" s="7" t="s">
        <v>363</v>
      </c>
      <c r="N12" s="7">
        <v>7</v>
      </c>
      <c r="O12" s="11" t="s">
        <v>48</v>
      </c>
    </row>
    <row r="13" spans="1:15" ht="74.25" customHeight="1">
      <c r="A13" s="11" t="s">
        <v>33</v>
      </c>
      <c r="B13" s="11">
        <v>8</v>
      </c>
      <c r="C13" s="11" t="s">
        <v>39</v>
      </c>
      <c r="D13" s="11" t="s">
        <v>64</v>
      </c>
      <c r="E13" s="12" t="s">
        <v>91</v>
      </c>
      <c r="F13" s="6">
        <v>10</v>
      </c>
      <c r="G13" s="13">
        <v>5.59</v>
      </c>
      <c r="H13" s="13">
        <v>36.62</v>
      </c>
      <c r="I13" s="13">
        <v>27.11</v>
      </c>
      <c r="J13" s="9">
        <f t="shared" si="0"/>
        <v>69.32</v>
      </c>
      <c r="K13" s="9"/>
      <c r="L13" s="9">
        <v>69.32</v>
      </c>
      <c r="M13" s="7" t="s">
        <v>363</v>
      </c>
      <c r="N13" s="7">
        <v>8</v>
      </c>
      <c r="O13" s="11" t="s">
        <v>48</v>
      </c>
    </row>
    <row r="14" spans="1:15" ht="74.25" customHeight="1">
      <c r="A14" s="11" t="s">
        <v>33</v>
      </c>
      <c r="B14" s="11">
        <v>9</v>
      </c>
      <c r="C14" s="11" t="s">
        <v>39</v>
      </c>
      <c r="D14" s="11" t="s">
        <v>62</v>
      </c>
      <c r="E14" s="12" t="s">
        <v>91</v>
      </c>
      <c r="F14" s="6">
        <v>10</v>
      </c>
      <c r="G14" s="13">
        <v>17.2</v>
      </c>
      <c r="H14" s="13">
        <v>18.79</v>
      </c>
      <c r="I14" s="13">
        <v>32.67</v>
      </c>
      <c r="J14" s="9">
        <f t="shared" si="0"/>
        <v>68.66</v>
      </c>
      <c r="K14" s="9"/>
      <c r="L14" s="9">
        <v>68.66</v>
      </c>
      <c r="M14" s="7" t="s">
        <v>363</v>
      </c>
      <c r="N14" s="7">
        <v>9</v>
      </c>
      <c r="O14" s="11" t="s">
        <v>48</v>
      </c>
    </row>
    <row r="15" spans="1:15" ht="74.25" customHeight="1">
      <c r="A15" s="11" t="s">
        <v>33</v>
      </c>
      <c r="B15" s="11">
        <v>10</v>
      </c>
      <c r="C15" s="11" t="s">
        <v>39</v>
      </c>
      <c r="D15" s="12" t="s">
        <v>209</v>
      </c>
      <c r="E15" s="12" t="s">
        <v>206</v>
      </c>
      <c r="F15" s="6">
        <v>10</v>
      </c>
      <c r="G15" s="13">
        <v>5.6</v>
      </c>
      <c r="H15" s="13">
        <v>20</v>
      </c>
      <c r="I15" s="13">
        <v>31</v>
      </c>
      <c r="J15" s="9">
        <f t="shared" si="0"/>
        <v>56.6</v>
      </c>
      <c r="K15" s="9"/>
      <c r="L15" s="9">
        <v>56.6</v>
      </c>
      <c r="M15" s="7" t="s">
        <v>364</v>
      </c>
      <c r="N15" s="7">
        <v>10</v>
      </c>
      <c r="O15" s="12" t="s">
        <v>207</v>
      </c>
    </row>
    <row r="16" spans="1:15" ht="74.25" customHeight="1">
      <c r="A16" s="11" t="s">
        <v>33</v>
      </c>
      <c r="B16" s="11">
        <v>11</v>
      </c>
      <c r="C16" s="11" t="s">
        <v>39</v>
      </c>
      <c r="D16" s="11" t="s">
        <v>90</v>
      </c>
      <c r="E16" s="12" t="s">
        <v>91</v>
      </c>
      <c r="F16" s="6">
        <v>10</v>
      </c>
      <c r="G16" s="13">
        <v>5.6</v>
      </c>
      <c r="H16" s="13">
        <v>18.8</v>
      </c>
      <c r="I16" s="13">
        <v>25.5</v>
      </c>
      <c r="J16" s="9">
        <f t="shared" si="0"/>
        <v>49.9</v>
      </c>
      <c r="K16" s="9"/>
      <c r="L16" s="9">
        <v>49.9</v>
      </c>
      <c r="M16" s="7" t="s">
        <v>365</v>
      </c>
      <c r="N16" s="7">
        <v>11</v>
      </c>
      <c r="O16" s="11" t="s">
        <v>48</v>
      </c>
    </row>
    <row r="17" spans="1:15" ht="74.25" customHeight="1">
      <c r="A17" s="11" t="s">
        <v>33</v>
      </c>
      <c r="B17" s="11">
        <v>12</v>
      </c>
      <c r="C17" s="11" t="s">
        <v>39</v>
      </c>
      <c r="D17" s="11" t="s">
        <v>325</v>
      </c>
      <c r="E17" s="11" t="s">
        <v>294</v>
      </c>
      <c r="F17" s="6">
        <v>10</v>
      </c>
      <c r="G17" s="22">
        <v>16.66</v>
      </c>
      <c r="H17" s="22">
        <v>10</v>
      </c>
      <c r="I17" s="22">
        <v>9.69</v>
      </c>
      <c r="J17" s="9">
        <f t="shared" si="0"/>
        <v>36.35</v>
      </c>
      <c r="K17" s="9"/>
      <c r="L17" s="9">
        <v>36.35</v>
      </c>
      <c r="M17" s="7" t="s">
        <v>365</v>
      </c>
      <c r="N17" s="7">
        <v>12</v>
      </c>
      <c r="O17" s="11" t="s">
        <v>295</v>
      </c>
    </row>
    <row r="18" spans="1:15" ht="74.25" customHeight="1">
      <c r="A18" s="11" t="s">
        <v>33</v>
      </c>
      <c r="B18" s="11">
        <v>13</v>
      </c>
      <c r="C18" s="11" t="s">
        <v>39</v>
      </c>
      <c r="D18" s="12" t="s">
        <v>324</v>
      </c>
      <c r="E18" s="12" t="s">
        <v>294</v>
      </c>
      <c r="F18" s="6">
        <v>10</v>
      </c>
      <c r="G18" s="22">
        <v>17.46</v>
      </c>
      <c r="H18" s="22">
        <v>10</v>
      </c>
      <c r="I18" s="22">
        <v>6.74</v>
      </c>
      <c r="J18" s="9">
        <f t="shared" si="0"/>
        <v>34.2</v>
      </c>
      <c r="K18" s="9"/>
      <c r="L18" s="9">
        <v>34.2</v>
      </c>
      <c r="M18" s="7" t="s">
        <v>365</v>
      </c>
      <c r="N18" s="7">
        <v>13</v>
      </c>
      <c r="O18" s="12" t="s">
        <v>295</v>
      </c>
    </row>
    <row r="19" spans="1:15" ht="74.25" customHeight="1">
      <c r="A19" s="11" t="s">
        <v>33</v>
      </c>
      <c r="B19" s="11">
        <v>14</v>
      </c>
      <c r="C19" s="11" t="s">
        <v>39</v>
      </c>
      <c r="D19" s="12" t="s">
        <v>326</v>
      </c>
      <c r="E19" s="12" t="s">
        <v>294</v>
      </c>
      <c r="F19" s="6">
        <v>10</v>
      </c>
      <c r="G19" s="22">
        <v>17.62</v>
      </c>
      <c r="H19" s="22">
        <v>6</v>
      </c>
      <c r="I19" s="22">
        <v>8.86</v>
      </c>
      <c r="J19" s="9">
        <f t="shared" si="0"/>
        <v>32.480000000000004</v>
      </c>
      <c r="K19" s="9"/>
      <c r="L19" s="9">
        <v>32.480000000000004</v>
      </c>
      <c r="M19" s="7" t="s">
        <v>365</v>
      </c>
      <c r="N19" s="7">
        <v>14</v>
      </c>
      <c r="O19" s="12" t="s">
        <v>295</v>
      </c>
    </row>
    <row r="20" spans="1:15" ht="74.25" customHeight="1">
      <c r="A20" s="11" t="s">
        <v>33</v>
      </c>
      <c r="B20" s="11">
        <v>15</v>
      </c>
      <c r="C20" s="11" t="s">
        <v>39</v>
      </c>
      <c r="D20" s="11" t="s">
        <v>323</v>
      </c>
      <c r="E20" s="11" t="s">
        <v>294</v>
      </c>
      <c r="F20" s="6">
        <v>10</v>
      </c>
      <c r="G20" s="22">
        <v>14.92</v>
      </c>
      <c r="H20" s="22">
        <v>7</v>
      </c>
      <c r="I20" s="22">
        <v>7.75</v>
      </c>
      <c r="J20" s="9">
        <f t="shared" si="0"/>
        <v>29.67</v>
      </c>
      <c r="K20" s="9"/>
      <c r="L20" s="9">
        <v>29.67</v>
      </c>
      <c r="M20" s="7" t="s">
        <v>365</v>
      </c>
      <c r="N20" s="7">
        <v>15</v>
      </c>
      <c r="O20" s="11" t="s">
        <v>295</v>
      </c>
    </row>
    <row r="21" spans="1:15" ht="74.25" customHeight="1">
      <c r="A21" s="11" t="s">
        <v>33</v>
      </c>
      <c r="B21" s="11">
        <v>16</v>
      </c>
      <c r="C21" s="11" t="s">
        <v>39</v>
      </c>
      <c r="D21" s="11" t="s">
        <v>286</v>
      </c>
      <c r="E21" s="11" t="s">
        <v>212</v>
      </c>
      <c r="F21" s="6">
        <v>10</v>
      </c>
      <c r="G21" s="13">
        <v>10.5</v>
      </c>
      <c r="H21" s="13">
        <v>0</v>
      </c>
      <c r="I21" s="13">
        <v>0</v>
      </c>
      <c r="J21" s="9">
        <f t="shared" si="0"/>
        <v>10.5</v>
      </c>
      <c r="K21" s="9"/>
      <c r="L21" s="9">
        <v>10.5</v>
      </c>
      <c r="M21" s="7" t="s">
        <v>365</v>
      </c>
      <c r="N21" s="7">
        <v>16</v>
      </c>
      <c r="O21" s="11" t="s">
        <v>213</v>
      </c>
    </row>
    <row r="22" spans="1:15" ht="74.25" customHeight="1">
      <c r="A22" s="11" t="s">
        <v>33</v>
      </c>
      <c r="B22" s="11">
        <v>17</v>
      </c>
      <c r="C22" s="11" t="s">
        <v>39</v>
      </c>
      <c r="D22" s="11" t="s">
        <v>285</v>
      </c>
      <c r="E22" s="11" t="s">
        <v>212</v>
      </c>
      <c r="F22" s="6">
        <v>10</v>
      </c>
      <c r="G22" s="13">
        <v>6.12</v>
      </c>
      <c r="H22" s="13">
        <v>0</v>
      </c>
      <c r="I22" s="13">
        <v>0</v>
      </c>
      <c r="J22" s="9">
        <f t="shared" si="0"/>
        <v>6.12</v>
      </c>
      <c r="K22" s="9"/>
      <c r="L22" s="9">
        <v>6.12</v>
      </c>
      <c r="M22" s="7" t="s">
        <v>365</v>
      </c>
      <c r="N22" s="7">
        <v>17</v>
      </c>
      <c r="O22" s="11" t="s">
        <v>213</v>
      </c>
    </row>
    <row r="23" spans="1:15" ht="74.25" customHeight="1">
      <c r="A23" s="11" t="s">
        <v>33</v>
      </c>
      <c r="B23" s="11">
        <v>18</v>
      </c>
      <c r="C23" s="11" t="s">
        <v>39</v>
      </c>
      <c r="D23" s="11" t="s">
        <v>208</v>
      </c>
      <c r="E23" s="11" t="s">
        <v>180</v>
      </c>
      <c r="F23" s="6">
        <v>10</v>
      </c>
      <c r="G23" s="13">
        <v>4.08</v>
      </c>
      <c r="H23" s="13">
        <v>0</v>
      </c>
      <c r="I23" s="13">
        <v>0</v>
      </c>
      <c r="J23" s="9">
        <f t="shared" si="0"/>
        <v>4.08</v>
      </c>
      <c r="K23" s="9"/>
      <c r="L23" s="9">
        <v>4.08</v>
      </c>
      <c r="M23" s="7" t="s">
        <v>365</v>
      </c>
      <c r="N23" s="7">
        <v>18</v>
      </c>
      <c r="O23" s="11" t="s">
        <v>181</v>
      </c>
    </row>
    <row r="24" spans="1:15" ht="74.25" customHeight="1">
      <c r="A24" s="11" t="s">
        <v>33</v>
      </c>
      <c r="B24" s="11">
        <v>19</v>
      </c>
      <c r="C24" s="11" t="s">
        <v>39</v>
      </c>
      <c r="D24" s="11" t="s">
        <v>284</v>
      </c>
      <c r="E24" s="11" t="s">
        <v>212</v>
      </c>
      <c r="F24" s="6">
        <v>10</v>
      </c>
      <c r="G24" s="13">
        <v>2.47</v>
      </c>
      <c r="H24" s="13">
        <v>0</v>
      </c>
      <c r="I24" s="13">
        <v>0</v>
      </c>
      <c r="J24" s="9">
        <f t="shared" si="0"/>
        <v>2.47</v>
      </c>
      <c r="K24" s="9"/>
      <c r="L24" s="9">
        <v>2.47</v>
      </c>
      <c r="M24" s="7" t="s">
        <v>365</v>
      </c>
      <c r="N24" s="7">
        <v>19</v>
      </c>
      <c r="O24" s="11" t="s">
        <v>213</v>
      </c>
    </row>
  </sheetData>
  <sheetProtection/>
  <mergeCells count="15">
    <mergeCell ref="A4:A5"/>
    <mergeCell ref="B4:B5"/>
    <mergeCell ref="C4:C5"/>
    <mergeCell ref="D4:D5"/>
    <mergeCell ref="E4:E5"/>
    <mergeCell ref="A1:R1"/>
    <mergeCell ref="F4:F5"/>
    <mergeCell ref="G4:G5"/>
    <mergeCell ref="J4:J5"/>
    <mergeCell ref="K4:K5"/>
    <mergeCell ref="L4:L5"/>
    <mergeCell ref="M4:M5"/>
    <mergeCell ref="N4:N5"/>
    <mergeCell ref="O4:O5"/>
    <mergeCell ref="H4:I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SheetLayoutView="30" workbookViewId="0" topLeftCell="A23">
      <selection activeCell="N33" sqref="N33"/>
    </sheetView>
  </sheetViews>
  <sheetFormatPr defaultColWidth="8.8515625" defaultRowHeight="15"/>
  <cols>
    <col min="1" max="1" width="14.421875" style="2" customWidth="1"/>
    <col min="2" max="2" width="9.28125" style="2" customWidth="1"/>
    <col min="3" max="3" width="20.57421875" style="2" customWidth="1"/>
    <col min="4" max="4" width="37.8515625" style="2" customWidth="1"/>
    <col min="5" max="5" width="55.421875" style="2" customWidth="1"/>
    <col min="6" max="6" width="5.7109375" style="2" customWidth="1"/>
    <col min="7" max="7" width="8.421875" style="2" customWidth="1"/>
    <col min="8" max="9" width="14.421875" style="2" customWidth="1"/>
    <col min="10" max="10" width="11.28125" style="2" customWidth="1"/>
    <col min="11" max="11" width="10.00390625" style="2" customWidth="1"/>
    <col min="12" max="12" width="9.8515625" style="19" customWidth="1"/>
    <col min="13" max="13" width="17.421875" style="19" customWidth="1"/>
    <col min="14" max="14" width="8.8515625" style="19" customWidth="1"/>
    <col min="15" max="15" width="35.57421875" style="2" customWidth="1"/>
    <col min="16" max="16" width="8.8515625" style="2" customWidth="1"/>
    <col min="17" max="19" width="8.8515625" style="2" hidden="1" customWidth="1"/>
    <col min="20" max="16384" width="8.8515625" style="2" customWidth="1"/>
  </cols>
  <sheetData>
    <row r="1" spans="1:18" ht="28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3" ht="15">
      <c r="A2" s="3" t="s">
        <v>36</v>
      </c>
      <c r="B2" s="3"/>
      <c r="C2" s="3"/>
    </row>
    <row r="3" spans="1:3" ht="15">
      <c r="A3" s="3" t="s">
        <v>37</v>
      </c>
      <c r="B3" s="3"/>
      <c r="C3" s="3"/>
    </row>
    <row r="4" spans="1:15" ht="33.7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42</v>
      </c>
      <c r="F4" s="26" t="s">
        <v>6</v>
      </c>
      <c r="G4" s="27" t="s">
        <v>7</v>
      </c>
      <c r="H4" s="34" t="s">
        <v>8</v>
      </c>
      <c r="I4" s="35"/>
      <c r="J4" s="27" t="s">
        <v>40</v>
      </c>
      <c r="K4" s="29" t="s">
        <v>9</v>
      </c>
      <c r="L4" s="29" t="s">
        <v>10</v>
      </c>
      <c r="M4" s="27" t="s">
        <v>11</v>
      </c>
      <c r="N4" s="29" t="s">
        <v>12</v>
      </c>
      <c r="O4" s="31" t="s">
        <v>13</v>
      </c>
    </row>
    <row r="5" spans="1:19" ht="50.25" customHeight="1">
      <c r="A5" s="39"/>
      <c r="B5" s="39"/>
      <c r="C5" s="39"/>
      <c r="D5" s="39"/>
      <c r="E5" s="39"/>
      <c r="F5" s="40"/>
      <c r="G5" s="37"/>
      <c r="H5" s="4" t="s">
        <v>14</v>
      </c>
      <c r="I5" s="4" t="s">
        <v>15</v>
      </c>
      <c r="J5" s="37"/>
      <c r="K5" s="30"/>
      <c r="L5" s="30"/>
      <c r="M5" s="37"/>
      <c r="N5" s="38"/>
      <c r="O5" s="39"/>
      <c r="Q5" s="2" t="s">
        <v>38</v>
      </c>
      <c r="R5" s="2" t="s">
        <v>17</v>
      </c>
      <c r="S5" s="2" t="s">
        <v>18</v>
      </c>
    </row>
    <row r="6" spans="1:19" ht="68.25" customHeight="1">
      <c r="A6" s="11" t="s">
        <v>33</v>
      </c>
      <c r="B6" s="11">
        <v>1</v>
      </c>
      <c r="C6" s="11" t="s">
        <v>39</v>
      </c>
      <c r="D6" s="11" t="s">
        <v>81</v>
      </c>
      <c r="E6" s="12" t="s">
        <v>91</v>
      </c>
      <c r="F6" s="6">
        <v>11</v>
      </c>
      <c r="G6" s="13">
        <v>17.8</v>
      </c>
      <c r="H6" s="13">
        <v>40</v>
      </c>
      <c r="I6" s="13">
        <v>40</v>
      </c>
      <c r="J6" s="9">
        <f aca="true" t="shared" si="0" ref="J6:J28">SUM(G6:I6)</f>
        <v>97.8</v>
      </c>
      <c r="K6" s="9"/>
      <c r="L6" s="9">
        <v>97.8</v>
      </c>
      <c r="M6" s="7" t="s">
        <v>363</v>
      </c>
      <c r="N6" s="7">
        <v>1</v>
      </c>
      <c r="O6" s="12" t="s">
        <v>77</v>
      </c>
      <c r="Q6" s="2">
        <v>64</v>
      </c>
      <c r="R6" s="2">
        <v>10</v>
      </c>
      <c r="S6" s="2">
        <v>22.5</v>
      </c>
    </row>
    <row r="7" spans="1:19" ht="68.25" customHeight="1">
      <c r="A7" s="11" t="s">
        <v>33</v>
      </c>
      <c r="B7" s="11">
        <v>2</v>
      </c>
      <c r="C7" s="11" t="s">
        <v>39</v>
      </c>
      <c r="D7" s="11" t="s">
        <v>288</v>
      </c>
      <c r="E7" s="11" t="s">
        <v>212</v>
      </c>
      <c r="F7" s="6">
        <v>11</v>
      </c>
      <c r="G7" s="13">
        <v>17.2</v>
      </c>
      <c r="H7" s="13">
        <v>40</v>
      </c>
      <c r="I7" s="13">
        <v>40</v>
      </c>
      <c r="J7" s="9">
        <f t="shared" si="0"/>
        <v>97.2</v>
      </c>
      <c r="K7" s="9"/>
      <c r="L7" s="9">
        <v>97.2</v>
      </c>
      <c r="M7" s="7" t="s">
        <v>363</v>
      </c>
      <c r="N7" s="7">
        <v>2</v>
      </c>
      <c r="O7" s="11" t="s">
        <v>213</v>
      </c>
      <c r="Q7" s="2">
        <v>49</v>
      </c>
      <c r="R7" s="2">
        <v>9.5</v>
      </c>
      <c r="S7" s="2">
        <v>23.7</v>
      </c>
    </row>
    <row r="8" spans="1:15" ht="68.25" customHeight="1">
      <c r="A8" s="11" t="s">
        <v>33</v>
      </c>
      <c r="B8" s="11">
        <v>3</v>
      </c>
      <c r="C8" s="11" t="s">
        <v>39</v>
      </c>
      <c r="D8" s="11" t="s">
        <v>289</v>
      </c>
      <c r="E8" s="11" t="s">
        <v>212</v>
      </c>
      <c r="F8" s="6">
        <v>11</v>
      </c>
      <c r="G8" s="13">
        <v>16.98</v>
      </c>
      <c r="H8" s="13">
        <v>39.55</v>
      </c>
      <c r="I8" s="13">
        <v>39.18</v>
      </c>
      <c r="J8" s="9">
        <f t="shared" si="0"/>
        <v>95.71000000000001</v>
      </c>
      <c r="K8" s="9"/>
      <c r="L8" s="9">
        <v>95.71000000000001</v>
      </c>
      <c r="M8" s="7" t="s">
        <v>363</v>
      </c>
      <c r="N8" s="7">
        <v>3</v>
      </c>
      <c r="O8" s="11" t="s">
        <v>213</v>
      </c>
    </row>
    <row r="9" spans="1:15" ht="68.25" customHeight="1">
      <c r="A9" s="11" t="s">
        <v>33</v>
      </c>
      <c r="B9" s="11">
        <v>4</v>
      </c>
      <c r="C9" s="11" t="s">
        <v>39</v>
      </c>
      <c r="D9" s="11" t="s">
        <v>156</v>
      </c>
      <c r="E9" s="11" t="s">
        <v>107</v>
      </c>
      <c r="F9" s="6">
        <v>11</v>
      </c>
      <c r="G9" s="13">
        <v>17.2</v>
      </c>
      <c r="H9" s="13">
        <v>40</v>
      </c>
      <c r="I9" s="13">
        <v>38.4</v>
      </c>
      <c r="J9" s="9">
        <f t="shared" si="0"/>
        <v>95.6</v>
      </c>
      <c r="K9" s="9"/>
      <c r="L9" s="9">
        <v>95.6</v>
      </c>
      <c r="M9" s="7" t="s">
        <v>363</v>
      </c>
      <c r="N9" s="7">
        <v>4</v>
      </c>
      <c r="O9" s="11" t="s">
        <v>119</v>
      </c>
    </row>
    <row r="10" spans="1:19" ht="68.25" customHeight="1">
      <c r="A10" s="11" t="s">
        <v>33</v>
      </c>
      <c r="B10" s="11">
        <v>5</v>
      </c>
      <c r="C10" s="11" t="s">
        <v>39</v>
      </c>
      <c r="D10" s="11" t="s">
        <v>89</v>
      </c>
      <c r="E10" s="12" t="s">
        <v>91</v>
      </c>
      <c r="F10" s="6">
        <v>11</v>
      </c>
      <c r="G10" s="13">
        <v>17.4</v>
      </c>
      <c r="H10" s="13">
        <v>36</v>
      </c>
      <c r="I10" s="13">
        <v>40</v>
      </c>
      <c r="J10" s="9">
        <f t="shared" si="0"/>
        <v>93.4</v>
      </c>
      <c r="K10" s="9"/>
      <c r="L10" s="9">
        <v>93.4</v>
      </c>
      <c r="M10" s="7" t="s">
        <v>363</v>
      </c>
      <c r="N10" s="7">
        <v>5</v>
      </c>
      <c r="O10" s="12" t="s">
        <v>77</v>
      </c>
      <c r="Q10" s="2">
        <v>59</v>
      </c>
      <c r="R10" s="2">
        <v>9.5</v>
      </c>
      <c r="S10" s="2">
        <v>22.6</v>
      </c>
    </row>
    <row r="11" spans="1:15" ht="68.25" customHeight="1">
      <c r="A11" s="11" t="s">
        <v>33</v>
      </c>
      <c r="B11" s="11">
        <v>6</v>
      </c>
      <c r="C11" s="11" t="s">
        <v>39</v>
      </c>
      <c r="D11" s="12" t="s">
        <v>155</v>
      </c>
      <c r="E11" s="12" t="s">
        <v>107</v>
      </c>
      <c r="F11" s="6">
        <v>11</v>
      </c>
      <c r="G11" s="13">
        <v>17.4</v>
      </c>
      <c r="H11" s="13">
        <v>36</v>
      </c>
      <c r="I11" s="13">
        <v>40</v>
      </c>
      <c r="J11" s="9">
        <f t="shared" si="0"/>
        <v>93.4</v>
      </c>
      <c r="K11" s="9"/>
      <c r="L11" s="9">
        <v>93.4</v>
      </c>
      <c r="M11" s="7" t="s">
        <v>363</v>
      </c>
      <c r="N11" s="7">
        <v>6</v>
      </c>
      <c r="O11" s="12" t="s">
        <v>119</v>
      </c>
    </row>
    <row r="12" spans="1:15" ht="68.25" customHeight="1">
      <c r="A12" s="11" t="s">
        <v>33</v>
      </c>
      <c r="B12" s="11">
        <v>7</v>
      </c>
      <c r="C12" s="11" t="s">
        <v>39</v>
      </c>
      <c r="D12" s="11" t="s">
        <v>80</v>
      </c>
      <c r="E12" s="12" t="s">
        <v>91</v>
      </c>
      <c r="F12" s="6">
        <v>11</v>
      </c>
      <c r="G12" s="13">
        <v>17.2</v>
      </c>
      <c r="H12" s="13">
        <v>39.2</v>
      </c>
      <c r="I12" s="13">
        <v>36.4</v>
      </c>
      <c r="J12" s="9">
        <f t="shared" si="0"/>
        <v>92.80000000000001</v>
      </c>
      <c r="K12" s="9"/>
      <c r="L12" s="9">
        <v>92.80000000000001</v>
      </c>
      <c r="M12" s="7" t="s">
        <v>363</v>
      </c>
      <c r="N12" s="7">
        <v>7</v>
      </c>
      <c r="O12" s="12" t="s">
        <v>77</v>
      </c>
    </row>
    <row r="13" spans="1:15" ht="68.25" customHeight="1">
      <c r="A13" s="11" t="s">
        <v>33</v>
      </c>
      <c r="B13" s="11">
        <v>8</v>
      </c>
      <c r="C13" s="11" t="s">
        <v>39</v>
      </c>
      <c r="D13" s="11" t="s">
        <v>87</v>
      </c>
      <c r="E13" s="12" t="s">
        <v>91</v>
      </c>
      <c r="F13" s="6">
        <v>11</v>
      </c>
      <c r="G13" s="13">
        <v>17.8</v>
      </c>
      <c r="H13" s="13">
        <v>38</v>
      </c>
      <c r="I13" s="13">
        <v>36.4</v>
      </c>
      <c r="J13" s="9">
        <f t="shared" si="0"/>
        <v>92.19999999999999</v>
      </c>
      <c r="K13" s="9"/>
      <c r="L13" s="9">
        <v>92.19999999999999</v>
      </c>
      <c r="M13" s="7" t="s">
        <v>363</v>
      </c>
      <c r="N13" s="7">
        <v>8</v>
      </c>
      <c r="O13" s="12" t="s">
        <v>77</v>
      </c>
    </row>
    <row r="14" spans="1:15" ht="68.25" customHeight="1">
      <c r="A14" s="11" t="s">
        <v>33</v>
      </c>
      <c r="B14" s="11">
        <v>9</v>
      </c>
      <c r="C14" s="11" t="s">
        <v>39</v>
      </c>
      <c r="D14" s="12" t="s">
        <v>79</v>
      </c>
      <c r="E14" s="12" t="s">
        <v>91</v>
      </c>
      <c r="F14" s="6">
        <v>11</v>
      </c>
      <c r="G14" s="13">
        <v>18.3</v>
      </c>
      <c r="H14" s="13">
        <v>35.2</v>
      </c>
      <c r="I14" s="13">
        <v>38.2</v>
      </c>
      <c r="J14" s="9">
        <f t="shared" si="0"/>
        <v>91.7</v>
      </c>
      <c r="K14" s="9"/>
      <c r="L14" s="9">
        <v>91.7</v>
      </c>
      <c r="M14" s="7" t="s">
        <v>363</v>
      </c>
      <c r="N14" s="7">
        <v>9</v>
      </c>
      <c r="O14" s="12" t="s">
        <v>77</v>
      </c>
    </row>
    <row r="15" spans="1:15" ht="68.25" customHeight="1">
      <c r="A15" s="11" t="s">
        <v>33</v>
      </c>
      <c r="B15" s="11">
        <v>10</v>
      </c>
      <c r="C15" s="11" t="s">
        <v>39</v>
      </c>
      <c r="D15" s="12" t="s">
        <v>88</v>
      </c>
      <c r="E15" s="12" t="s">
        <v>91</v>
      </c>
      <c r="F15" s="6">
        <v>11</v>
      </c>
      <c r="G15" s="13">
        <v>16.3</v>
      </c>
      <c r="H15" s="13">
        <v>40</v>
      </c>
      <c r="I15" s="13">
        <v>33.9</v>
      </c>
      <c r="J15" s="9">
        <f t="shared" si="0"/>
        <v>90.19999999999999</v>
      </c>
      <c r="K15" s="9"/>
      <c r="L15" s="9">
        <v>90.19999999999999</v>
      </c>
      <c r="M15" s="7" t="s">
        <v>363</v>
      </c>
      <c r="N15" s="7">
        <v>10</v>
      </c>
      <c r="O15" s="12" t="s">
        <v>77</v>
      </c>
    </row>
    <row r="16" spans="1:15" ht="68.25" customHeight="1">
      <c r="A16" s="11" t="s">
        <v>33</v>
      </c>
      <c r="B16" s="11">
        <v>11</v>
      </c>
      <c r="C16" s="11" t="s">
        <v>39</v>
      </c>
      <c r="D16" s="12" t="s">
        <v>78</v>
      </c>
      <c r="E16" s="12" t="s">
        <v>91</v>
      </c>
      <c r="F16" s="6">
        <v>11</v>
      </c>
      <c r="G16" s="13">
        <v>18.5</v>
      </c>
      <c r="H16" s="13">
        <v>40</v>
      </c>
      <c r="I16" s="13">
        <v>29.8</v>
      </c>
      <c r="J16" s="9">
        <f t="shared" si="0"/>
        <v>88.3</v>
      </c>
      <c r="K16" s="9"/>
      <c r="L16" s="9">
        <v>88.3</v>
      </c>
      <c r="M16" s="7" t="s">
        <v>363</v>
      </c>
      <c r="N16" s="7">
        <v>11</v>
      </c>
      <c r="O16" s="11" t="s">
        <v>77</v>
      </c>
    </row>
    <row r="17" spans="1:15" ht="68.25" customHeight="1">
      <c r="A17" s="11" t="s">
        <v>33</v>
      </c>
      <c r="B17" s="11">
        <v>12</v>
      </c>
      <c r="C17" s="11" t="s">
        <v>39</v>
      </c>
      <c r="D17" s="12" t="s">
        <v>85</v>
      </c>
      <c r="E17" s="12" t="s">
        <v>91</v>
      </c>
      <c r="F17" s="6">
        <v>11</v>
      </c>
      <c r="G17" s="13">
        <v>17.3</v>
      </c>
      <c r="H17" s="13">
        <v>40</v>
      </c>
      <c r="I17" s="13">
        <v>29.1</v>
      </c>
      <c r="J17" s="9">
        <f t="shared" si="0"/>
        <v>86.4</v>
      </c>
      <c r="K17" s="9"/>
      <c r="L17" s="9">
        <v>86.4</v>
      </c>
      <c r="M17" s="7" t="s">
        <v>363</v>
      </c>
      <c r="N17" s="7">
        <v>12</v>
      </c>
      <c r="O17" s="12" t="s">
        <v>77</v>
      </c>
    </row>
    <row r="18" spans="1:15" ht="68.25" customHeight="1">
      <c r="A18" s="11" t="s">
        <v>33</v>
      </c>
      <c r="B18" s="11">
        <v>13</v>
      </c>
      <c r="C18" s="11" t="s">
        <v>39</v>
      </c>
      <c r="D18" s="8" t="s">
        <v>291</v>
      </c>
      <c r="E18" s="8" t="s">
        <v>212</v>
      </c>
      <c r="F18" s="6">
        <v>11</v>
      </c>
      <c r="G18" s="8">
        <v>17.63</v>
      </c>
      <c r="H18" s="8">
        <v>35.05</v>
      </c>
      <c r="I18" s="8">
        <v>31.69</v>
      </c>
      <c r="J18" s="9">
        <f t="shared" si="0"/>
        <v>84.36999999999999</v>
      </c>
      <c r="K18" s="8"/>
      <c r="L18" s="21">
        <v>84.36999999999999</v>
      </c>
      <c r="M18" s="7" t="s">
        <v>363</v>
      </c>
      <c r="N18" s="21">
        <v>13</v>
      </c>
      <c r="O18" s="8" t="s">
        <v>213</v>
      </c>
    </row>
    <row r="19" spans="1:15" ht="68.25" customHeight="1">
      <c r="A19" s="11" t="s">
        <v>33</v>
      </c>
      <c r="B19" s="11">
        <v>14</v>
      </c>
      <c r="C19" s="11" t="s">
        <v>39</v>
      </c>
      <c r="D19" s="11" t="s">
        <v>290</v>
      </c>
      <c r="E19" s="11" t="s">
        <v>212</v>
      </c>
      <c r="F19" s="6">
        <v>11</v>
      </c>
      <c r="G19" s="13">
        <v>17.63</v>
      </c>
      <c r="H19" s="13">
        <v>34.6</v>
      </c>
      <c r="I19" s="13">
        <v>30.68</v>
      </c>
      <c r="J19" s="9">
        <f t="shared" si="0"/>
        <v>82.91</v>
      </c>
      <c r="K19" s="9"/>
      <c r="L19" s="9">
        <v>82.91</v>
      </c>
      <c r="M19" s="7" t="s">
        <v>363</v>
      </c>
      <c r="N19" s="7">
        <v>14</v>
      </c>
      <c r="O19" s="11" t="s">
        <v>213</v>
      </c>
    </row>
    <row r="20" spans="1:15" ht="68.25" customHeight="1">
      <c r="A20" s="11" t="s">
        <v>33</v>
      </c>
      <c r="B20" s="11">
        <v>15</v>
      </c>
      <c r="C20" s="11" t="s">
        <v>39</v>
      </c>
      <c r="D20" s="11" t="s">
        <v>84</v>
      </c>
      <c r="E20" s="12" t="s">
        <v>91</v>
      </c>
      <c r="F20" s="6">
        <v>11</v>
      </c>
      <c r="G20" s="13">
        <v>19.2</v>
      </c>
      <c r="H20" s="13">
        <v>31.2</v>
      </c>
      <c r="I20" s="13">
        <v>31.5</v>
      </c>
      <c r="J20" s="9">
        <f t="shared" si="0"/>
        <v>81.9</v>
      </c>
      <c r="K20" s="9"/>
      <c r="L20" s="9">
        <v>81.9</v>
      </c>
      <c r="M20" s="7" t="s">
        <v>363</v>
      </c>
      <c r="N20" s="7">
        <v>15</v>
      </c>
      <c r="O20" s="11" t="s">
        <v>77</v>
      </c>
    </row>
    <row r="21" spans="1:15" ht="68.25" customHeight="1">
      <c r="A21" s="11" t="s">
        <v>33</v>
      </c>
      <c r="B21" s="11">
        <v>16</v>
      </c>
      <c r="C21" s="11" t="s">
        <v>39</v>
      </c>
      <c r="D21" s="12" t="s">
        <v>83</v>
      </c>
      <c r="E21" s="12" t="s">
        <v>91</v>
      </c>
      <c r="F21" s="6">
        <v>11</v>
      </c>
      <c r="G21" s="13">
        <v>17.8</v>
      </c>
      <c r="H21" s="13">
        <v>34</v>
      </c>
      <c r="I21" s="13">
        <v>29.1</v>
      </c>
      <c r="J21" s="9">
        <f t="shared" si="0"/>
        <v>80.9</v>
      </c>
      <c r="K21" s="9"/>
      <c r="L21" s="9">
        <v>80.9</v>
      </c>
      <c r="M21" s="7" t="s">
        <v>363</v>
      </c>
      <c r="N21" s="7">
        <v>16</v>
      </c>
      <c r="O21" s="12" t="s">
        <v>77</v>
      </c>
    </row>
    <row r="22" spans="1:15" ht="68.25" customHeight="1">
      <c r="A22" s="11" t="s">
        <v>33</v>
      </c>
      <c r="B22" s="11">
        <v>17</v>
      </c>
      <c r="C22" s="11" t="s">
        <v>39</v>
      </c>
      <c r="D22" s="12" t="s">
        <v>86</v>
      </c>
      <c r="E22" s="12" t="s">
        <v>91</v>
      </c>
      <c r="F22" s="6">
        <v>11</v>
      </c>
      <c r="G22" s="13">
        <v>14.4</v>
      </c>
      <c r="H22" s="13">
        <v>40</v>
      </c>
      <c r="I22" s="13">
        <v>23.8</v>
      </c>
      <c r="J22" s="9">
        <f t="shared" si="0"/>
        <v>78.2</v>
      </c>
      <c r="K22" s="9"/>
      <c r="L22" s="9">
        <v>78.2</v>
      </c>
      <c r="M22" s="7" t="s">
        <v>363</v>
      </c>
      <c r="N22" s="7">
        <v>17</v>
      </c>
      <c r="O22" s="12" t="s">
        <v>77</v>
      </c>
    </row>
    <row r="23" spans="1:15" ht="68.25" customHeight="1">
      <c r="A23" s="11" t="s">
        <v>33</v>
      </c>
      <c r="B23" s="11">
        <v>18</v>
      </c>
      <c r="C23" s="11" t="s">
        <v>39</v>
      </c>
      <c r="D23" s="12" t="s">
        <v>157</v>
      </c>
      <c r="E23" s="12" t="s">
        <v>107</v>
      </c>
      <c r="F23" s="6">
        <v>11</v>
      </c>
      <c r="G23" s="13">
        <v>9.1</v>
      </c>
      <c r="H23" s="13">
        <v>23.5</v>
      </c>
      <c r="I23" s="13">
        <v>37</v>
      </c>
      <c r="J23" s="9">
        <f t="shared" si="0"/>
        <v>69.6</v>
      </c>
      <c r="K23" s="9"/>
      <c r="L23" s="9">
        <v>69.6</v>
      </c>
      <c r="M23" s="7" t="s">
        <v>363</v>
      </c>
      <c r="N23" s="7">
        <v>18</v>
      </c>
      <c r="O23" s="12" t="s">
        <v>119</v>
      </c>
    </row>
    <row r="24" spans="1:15" ht="68.25" customHeight="1">
      <c r="A24" s="11" t="s">
        <v>33</v>
      </c>
      <c r="B24" s="11">
        <v>19</v>
      </c>
      <c r="C24" s="11" t="s">
        <v>39</v>
      </c>
      <c r="D24" s="12" t="s">
        <v>82</v>
      </c>
      <c r="E24" s="12" t="s">
        <v>91</v>
      </c>
      <c r="F24" s="6">
        <v>11</v>
      </c>
      <c r="G24" s="13">
        <v>16.1</v>
      </c>
      <c r="H24" s="13">
        <v>26</v>
      </c>
      <c r="I24" s="13">
        <v>21.2</v>
      </c>
      <c r="J24" s="9">
        <f t="shared" si="0"/>
        <v>63.3</v>
      </c>
      <c r="K24" s="9"/>
      <c r="L24" s="9">
        <v>63.3</v>
      </c>
      <c r="M24" s="7" t="s">
        <v>363</v>
      </c>
      <c r="N24" s="7">
        <v>19</v>
      </c>
      <c r="O24" s="11" t="s">
        <v>77</v>
      </c>
    </row>
    <row r="25" spans="1:15" ht="68.25" customHeight="1">
      <c r="A25" s="11" t="s">
        <v>33</v>
      </c>
      <c r="B25" s="11">
        <v>20</v>
      </c>
      <c r="C25" s="11" t="s">
        <v>39</v>
      </c>
      <c r="D25" s="11" t="s">
        <v>210</v>
      </c>
      <c r="E25" s="11" t="s">
        <v>206</v>
      </c>
      <c r="F25" s="6">
        <v>11</v>
      </c>
      <c r="G25" s="13">
        <v>7.3</v>
      </c>
      <c r="H25" s="13">
        <v>24</v>
      </c>
      <c r="I25" s="13">
        <v>32</v>
      </c>
      <c r="J25" s="9">
        <f t="shared" si="0"/>
        <v>63.3</v>
      </c>
      <c r="K25" s="9"/>
      <c r="L25" s="9">
        <v>63.3</v>
      </c>
      <c r="M25" s="7" t="s">
        <v>363</v>
      </c>
      <c r="N25" s="7">
        <v>19</v>
      </c>
      <c r="O25" s="11" t="s">
        <v>207</v>
      </c>
    </row>
    <row r="26" spans="1:15" ht="68.25" customHeight="1">
      <c r="A26" s="11" t="s">
        <v>33</v>
      </c>
      <c r="B26" s="11">
        <v>21</v>
      </c>
      <c r="C26" s="11" t="s">
        <v>39</v>
      </c>
      <c r="D26" s="8" t="s">
        <v>357</v>
      </c>
      <c r="E26" s="8" t="s">
        <v>335</v>
      </c>
      <c r="F26" s="6">
        <v>11</v>
      </c>
      <c r="G26" s="8">
        <v>41</v>
      </c>
      <c r="H26" s="8">
        <v>9</v>
      </c>
      <c r="I26" s="8">
        <v>5</v>
      </c>
      <c r="J26" s="9">
        <f t="shared" si="0"/>
        <v>55</v>
      </c>
      <c r="K26" s="8"/>
      <c r="L26" s="21">
        <v>55</v>
      </c>
      <c r="M26" s="21" t="s">
        <v>364</v>
      </c>
      <c r="N26" s="21">
        <v>20</v>
      </c>
      <c r="O26" s="8" t="s">
        <v>336</v>
      </c>
    </row>
    <row r="27" spans="1:15" ht="68.25" customHeight="1">
      <c r="A27" s="11" t="s">
        <v>33</v>
      </c>
      <c r="B27" s="11">
        <v>22</v>
      </c>
      <c r="C27" s="11" t="s">
        <v>39</v>
      </c>
      <c r="D27" s="8" t="s">
        <v>358</v>
      </c>
      <c r="E27" s="8" t="s">
        <v>335</v>
      </c>
      <c r="F27" s="6">
        <v>11</v>
      </c>
      <c r="G27" s="8">
        <v>31</v>
      </c>
      <c r="H27" s="8">
        <v>4</v>
      </c>
      <c r="I27" s="8">
        <v>3</v>
      </c>
      <c r="J27" s="9">
        <f t="shared" si="0"/>
        <v>38</v>
      </c>
      <c r="K27" s="8"/>
      <c r="L27" s="21">
        <v>38</v>
      </c>
      <c r="M27" s="21" t="s">
        <v>365</v>
      </c>
      <c r="N27" s="21">
        <v>21</v>
      </c>
      <c r="O27" s="8" t="s">
        <v>336</v>
      </c>
    </row>
    <row r="28" spans="1:15" ht="68.25" customHeight="1">
      <c r="A28" s="11" t="s">
        <v>33</v>
      </c>
      <c r="B28" s="11">
        <v>23</v>
      </c>
      <c r="C28" s="11" t="s">
        <v>39</v>
      </c>
      <c r="D28" s="8" t="s">
        <v>292</v>
      </c>
      <c r="E28" s="8" t="s">
        <v>212</v>
      </c>
      <c r="F28" s="6">
        <v>11</v>
      </c>
      <c r="G28" s="8">
        <v>16.12</v>
      </c>
      <c r="H28" s="8">
        <v>0</v>
      </c>
      <c r="I28" s="8">
        <v>0</v>
      </c>
      <c r="J28" s="9">
        <f t="shared" si="0"/>
        <v>16.12</v>
      </c>
      <c r="K28" s="8"/>
      <c r="L28" s="24">
        <v>16.12</v>
      </c>
      <c r="M28" s="21" t="s">
        <v>365</v>
      </c>
      <c r="N28" s="21">
        <v>22</v>
      </c>
      <c r="O28" s="8" t="s">
        <v>213</v>
      </c>
    </row>
  </sheetData>
  <sheetProtection/>
  <mergeCells count="15">
    <mergeCell ref="A4:A5"/>
    <mergeCell ref="B4:B5"/>
    <mergeCell ref="C4:C5"/>
    <mergeCell ref="D4:D5"/>
    <mergeCell ref="E4:E5"/>
    <mergeCell ref="A1:R1"/>
    <mergeCell ref="F4:F5"/>
    <mergeCell ref="G4:G5"/>
    <mergeCell ref="J4:J5"/>
    <mergeCell ref="K4:K5"/>
    <mergeCell ref="L4:L5"/>
    <mergeCell ref="M4:M5"/>
    <mergeCell ref="N4:N5"/>
    <mergeCell ref="O4:O5"/>
    <mergeCell ref="H4:I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2023-11-03T07:19:16Z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11FCC926AC914059A1A819EBCF1F3812</vt:lpwstr>
  </property>
  <property fmtid="{D5CDD505-2E9C-101B-9397-08002B2CF9AE}" pid="3" name="KSOProductBuildVer">
    <vt:lpwstr>1049-11.2.0.11341</vt:lpwstr>
  </property>
</Properties>
</file>