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90" yWindow="45" windowWidth="9330" windowHeight="4995"/>
  </bookViews>
  <sheets>
    <sheet name="9 класс" sheetId="5" r:id="rId1"/>
    <sheet name="10 класс" sheetId="4" r:id="rId2"/>
    <sheet name="11 класс" sheetId="3" r:id="rId3"/>
  </sheets>
  <definedNames>
    <definedName name="_xlnm._FilterDatabase" localSheetId="1" hidden="1">'10 класс'!$H$8:$Q$10</definedName>
    <definedName name="_xlnm._FilterDatabase" localSheetId="2" hidden="1">'11 класс'!$A$8:$Q$9</definedName>
    <definedName name="_xlnm._FilterDatabase" localSheetId="0" hidden="1">'9 класс'!$B$8:$T$10</definedName>
    <definedName name="_xlnm.Print_Area" localSheetId="0">'9 класс'!$A$1:$T$56</definedName>
  </definedNames>
  <calcPr calcId="162913"/>
</workbook>
</file>

<file path=xl/calcChain.xml><?xml version="1.0" encoding="utf-8"?>
<calcChain xmlns="http://schemas.openxmlformats.org/spreadsheetml/2006/main">
  <c r="N11" i="5" l="1"/>
  <c r="N12" i="5"/>
  <c r="N13" i="5"/>
  <c r="N14" i="5"/>
  <c r="N15" i="5"/>
  <c r="N16" i="5"/>
  <c r="N17" i="5"/>
  <c r="N18" i="5"/>
  <c r="N19" i="5"/>
  <c r="N20" i="5"/>
  <c r="N21" i="5"/>
  <c r="N23" i="5"/>
  <c r="N24" i="5"/>
  <c r="N25" i="5"/>
  <c r="N26" i="5"/>
  <c r="N27" i="5"/>
  <c r="N28" i="5"/>
  <c r="N29" i="5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R11" i="4" l="1"/>
  <c r="M16" i="3" l="1"/>
  <c r="P27" i="4"/>
  <c r="P17" i="4"/>
  <c r="P12" i="4"/>
  <c r="P13" i="4"/>
  <c r="P28" i="4"/>
  <c r="P30" i="4"/>
  <c r="P21" i="4"/>
  <c r="P26" i="4"/>
  <c r="P16" i="4"/>
  <c r="P29" i="4"/>
  <c r="P11" i="4"/>
  <c r="P22" i="4"/>
  <c r="P23" i="4"/>
  <c r="P14" i="4"/>
  <c r="P24" i="4"/>
  <c r="P15" i="4"/>
  <c r="P20" i="4"/>
  <c r="P25" i="4"/>
  <c r="L19" i="4"/>
  <c r="P19" i="4" s="1"/>
  <c r="L18" i="4"/>
  <c r="P18" i="4" s="1"/>
  <c r="O16" i="3"/>
  <c r="O10" i="3"/>
  <c r="Q10" i="3" s="1"/>
  <c r="O12" i="3"/>
  <c r="O15" i="3"/>
  <c r="N30" i="5"/>
  <c r="N31" i="5"/>
  <c r="K26" i="3"/>
  <c r="K25" i="3"/>
  <c r="K13" i="3"/>
  <c r="O13" i="3" s="1"/>
  <c r="K14" i="3"/>
  <c r="O14" i="3" s="1"/>
  <c r="K23" i="3"/>
  <c r="K11" i="3"/>
  <c r="O11" i="3" s="1"/>
</calcChain>
</file>

<file path=xl/sharedStrings.xml><?xml version="1.0" encoding="utf-8"?>
<sst xmlns="http://schemas.openxmlformats.org/spreadsheetml/2006/main" count="769" uniqueCount="467">
  <si>
    <t>№</t>
  </si>
  <si>
    <t xml:space="preserve">Ф.И.О. учителя </t>
  </si>
  <si>
    <t>всего</t>
  </si>
  <si>
    <t xml:space="preserve">Председатель жюри: </t>
  </si>
  <si>
    <t>Члены жюри:</t>
  </si>
  <si>
    <t>апе-лля-ция</t>
  </si>
  <si>
    <t>Класс</t>
  </si>
  <si>
    <t>Подпись председателя
 и членов жюри</t>
  </si>
  <si>
    <t>ФИО, должность, место работы</t>
  </si>
  <si>
    <t>Первый день</t>
  </si>
  <si>
    <t>Саратовская область</t>
  </si>
  <si>
    <t>Отсутствовали: нет</t>
  </si>
  <si>
    <t>Сумма баллов</t>
  </si>
  <si>
    <t>Итого</t>
  </si>
  <si>
    <t xml:space="preserve"> школа</t>
  </si>
  <si>
    <t>максимальное количество баллов за I  день - 100 баллов, II день - 100 баллов</t>
  </si>
  <si>
    <t>район,    город</t>
  </si>
  <si>
    <t>Апелляция</t>
  </si>
  <si>
    <t>Рейтинг</t>
  </si>
  <si>
    <t>Статус участника</t>
  </si>
  <si>
    <t>Присутствовали: 10 членов жюри</t>
  </si>
  <si>
    <t>Саратовский</t>
  </si>
  <si>
    <t>Энгельсский</t>
  </si>
  <si>
    <t>Калининский</t>
  </si>
  <si>
    <t>Муниципальное автономное общеобразовательное учреждение «Лицей математики и информатики» Кировского района г. Саратова</t>
  </si>
  <si>
    <t>Муниципальное автономное общеобразовательное учреждение - Лицей № 62 Октябрьского района г. Саратова</t>
  </si>
  <si>
    <t>не явилась</t>
  </si>
  <si>
    <t>фамилия</t>
  </si>
  <si>
    <t>имя</t>
  </si>
  <si>
    <t>отчество</t>
  </si>
  <si>
    <t>Аткарский</t>
  </si>
  <si>
    <t xml:space="preserve">МОУ-СОШ № 8 </t>
  </si>
  <si>
    <t xml:space="preserve">Базарно-Карабулакский </t>
  </si>
  <si>
    <t xml:space="preserve">МБОУ "СОШ с. Старые Бурасы </t>
  </si>
  <si>
    <t xml:space="preserve">МБОУ СОШ №1 </t>
  </si>
  <si>
    <t>МБОУ "СОШ № 2"</t>
  </si>
  <si>
    <t xml:space="preserve">Балаковский </t>
  </si>
  <si>
    <t>МАОУ Гимназия № 2</t>
  </si>
  <si>
    <t>МАОУ СОШ № 25</t>
  </si>
  <si>
    <t>Вольский</t>
  </si>
  <si>
    <t>МОУ "Гимназия имени Героя Советского Союза В.В. Талалихина г. Вольска Саратовской области"</t>
  </si>
  <si>
    <t>Лепаева Нина Дмитриевна, учитель истории</t>
  </si>
  <si>
    <t>Дергачевский</t>
  </si>
  <si>
    <t>МОУ "СОШ №1р.п. Дергачи"</t>
  </si>
  <si>
    <t>МОУ "СОШ №2 р.п. Дергачи"</t>
  </si>
  <si>
    <t>Кочергин А.С.</t>
  </si>
  <si>
    <t>ЗАТО Светлый</t>
  </si>
  <si>
    <t>МОУ СОШ № 3               им. В.Н.Щеголева</t>
  </si>
  <si>
    <t>Суфидинова Ольга Викторовна, учитель истории и обществознания</t>
  </si>
  <si>
    <t>Краснокутский</t>
  </si>
  <si>
    <t>Лицей-интернат № 5 ОАО "РЖД"</t>
  </si>
  <si>
    <t>Гайдукова Людмила Васильевна учитель истории и обществознания</t>
  </si>
  <si>
    <t>Краснопартизанский</t>
  </si>
  <si>
    <t>МОУ «СОШ п. Петровский»</t>
  </si>
  <si>
    <t>Дундина Ольга Владимировна, учитель истории и обществознания</t>
  </si>
  <si>
    <t>Марксовский</t>
  </si>
  <si>
    <t>МОУ-СОШ №3</t>
  </si>
  <si>
    <t>Сучкова Л.А., учитель истории и обществознания</t>
  </si>
  <si>
    <t>МОУ-СОШ  № 3</t>
  </si>
  <si>
    <t>МОУ-СОШ № 6</t>
  </si>
  <si>
    <t>Петровский</t>
  </si>
  <si>
    <t>МБОУ СОШ 1</t>
  </si>
  <si>
    <t>МБОУ "СОШ №1"</t>
  </si>
  <si>
    <t xml:space="preserve">Пугачёвский </t>
  </si>
  <si>
    <t>МОУ "СОШ №2 г.Пугачева</t>
  </si>
  <si>
    <t>Колокольцева Ольга Александровна</t>
  </si>
  <si>
    <t>МОУ "СОШ №2 г.Пугачева"</t>
  </si>
  <si>
    <t>МОУ "СОШ №3 г.Пугачева"</t>
  </si>
  <si>
    <t>Подольная Мария Юрьевна</t>
  </si>
  <si>
    <t>МОУ "СОШ № 14 г.Пугачева им. П. А. Столыпина"</t>
  </si>
  <si>
    <t>МОУ "СОШ №1 г.Пугачева им. Т. Г. Мазура"</t>
  </si>
  <si>
    <t>Морозова Юлия Борисовна</t>
  </si>
  <si>
    <t xml:space="preserve">Романовский </t>
  </si>
  <si>
    <t>МОУ Романовская СОШ имени И.В. Серещенко</t>
  </si>
  <si>
    <t>Бахарев Ю.Ф.</t>
  </si>
  <si>
    <t>Березина С.В.</t>
  </si>
  <si>
    <t xml:space="preserve">Ртищевский </t>
  </si>
  <si>
    <t>МОУ "СОШ № 9 г. Ртищево Саратовской области"</t>
  </si>
  <si>
    <t xml:space="preserve">Саратов </t>
  </si>
  <si>
    <t>Муниципальное автономное общеобразовательное учреждение «Лицей гуманитарных наук"</t>
  </si>
  <si>
    <t>Муниципальное общеобразовательное учреждение Восточно-Европейский лицей</t>
  </si>
  <si>
    <t>муниципальное общеобразовательное учреждение «Русская православная классическая гимназия имени преподобного Сергия Радонежского»</t>
  </si>
  <si>
    <t>Муниципальное автономное общеобразовательное учреждение «Гимназия № 87»</t>
  </si>
  <si>
    <t>Турковский</t>
  </si>
  <si>
    <t>МОУ СОШ имени С.М. Иванова р.п. Турки</t>
  </si>
  <si>
    <t>Феклюнина Виктория Сергеевна, учитель истории и обществознания</t>
  </si>
  <si>
    <t>Хваталина Лидия Николаевна, учитель истории и обществознания</t>
  </si>
  <si>
    <t>Спесивова</t>
  </si>
  <si>
    <t xml:space="preserve"> Екатерина </t>
  </si>
  <si>
    <t>Алексеевна</t>
  </si>
  <si>
    <t xml:space="preserve">Малофеева </t>
  </si>
  <si>
    <t>Наталья</t>
  </si>
  <si>
    <t xml:space="preserve">Соколов </t>
  </si>
  <si>
    <t>Алексеевич</t>
  </si>
  <si>
    <t>Данила</t>
  </si>
  <si>
    <t xml:space="preserve">Денисова </t>
  </si>
  <si>
    <t>Сергеевна</t>
  </si>
  <si>
    <t>Полина</t>
  </si>
  <si>
    <t xml:space="preserve">Наре </t>
  </si>
  <si>
    <t>Вагановна</t>
  </si>
  <si>
    <t xml:space="preserve">Неудачин </t>
  </si>
  <si>
    <t xml:space="preserve">Павел </t>
  </si>
  <si>
    <t>Евгеньевич</t>
  </si>
  <si>
    <t xml:space="preserve">Ермакова </t>
  </si>
  <si>
    <t>Ксения</t>
  </si>
  <si>
    <t xml:space="preserve">Востриков </t>
  </si>
  <si>
    <t xml:space="preserve">Андрей </t>
  </si>
  <si>
    <t>Эдуардович</t>
  </si>
  <si>
    <t xml:space="preserve">Халикова </t>
  </si>
  <si>
    <t xml:space="preserve">Алина </t>
  </si>
  <si>
    <t>Руслановна</t>
  </si>
  <si>
    <t xml:space="preserve">Тикеева </t>
  </si>
  <si>
    <t xml:space="preserve">Асима </t>
  </si>
  <si>
    <t>Ербулатовна</t>
  </si>
  <si>
    <t xml:space="preserve">Верховский </t>
  </si>
  <si>
    <t xml:space="preserve">Кирилл </t>
  </si>
  <si>
    <t>Владимирович</t>
  </si>
  <si>
    <t xml:space="preserve">Мевиус </t>
  </si>
  <si>
    <t xml:space="preserve">Валерий </t>
  </si>
  <si>
    <t>Валериевич</t>
  </si>
  <si>
    <t xml:space="preserve">Карагодина </t>
  </si>
  <si>
    <t xml:space="preserve">Юлия </t>
  </si>
  <si>
    <t xml:space="preserve">Обручев </t>
  </si>
  <si>
    <t>Матвей</t>
  </si>
  <si>
    <t xml:space="preserve"> Дмитриевич</t>
  </si>
  <si>
    <t xml:space="preserve">Смятский </t>
  </si>
  <si>
    <t>Дмитрий</t>
  </si>
  <si>
    <t>Кульчманов</t>
  </si>
  <si>
    <t>Кайрат</t>
  </si>
  <si>
    <t xml:space="preserve">Захарченко </t>
  </si>
  <si>
    <t xml:space="preserve">Дарья </t>
  </si>
  <si>
    <t>Дмитриевна</t>
  </si>
  <si>
    <t xml:space="preserve">Согомонян </t>
  </si>
  <si>
    <t xml:space="preserve">Артем </t>
  </si>
  <si>
    <t>Каренович</t>
  </si>
  <si>
    <t>Дудоров</t>
  </si>
  <si>
    <t xml:space="preserve"> Данила </t>
  </si>
  <si>
    <t>Игоревич</t>
  </si>
  <si>
    <t xml:space="preserve">Долгих </t>
  </si>
  <si>
    <t xml:space="preserve">Александр </t>
  </si>
  <si>
    <t>Дмитриевич</t>
  </si>
  <si>
    <t xml:space="preserve">Болдина </t>
  </si>
  <si>
    <t>Анастасия</t>
  </si>
  <si>
    <t xml:space="preserve"> Сергеевна</t>
  </si>
  <si>
    <t>Воробьева</t>
  </si>
  <si>
    <t xml:space="preserve"> Кристина </t>
  </si>
  <si>
    <t xml:space="preserve">Мачкалян </t>
  </si>
  <si>
    <t>Завен</t>
  </si>
  <si>
    <t xml:space="preserve"> Арменакович</t>
  </si>
  <si>
    <t xml:space="preserve">Абдушева </t>
  </si>
  <si>
    <t xml:space="preserve">Екатерина </t>
  </si>
  <si>
    <t>Симонова</t>
  </si>
  <si>
    <t xml:space="preserve"> Елизавета </t>
  </si>
  <si>
    <t xml:space="preserve">Петькин </t>
  </si>
  <si>
    <t xml:space="preserve">Владислав </t>
  </si>
  <si>
    <t>Олегович</t>
  </si>
  <si>
    <t xml:space="preserve">Павлова </t>
  </si>
  <si>
    <t xml:space="preserve">София </t>
  </si>
  <si>
    <t>Александровна</t>
  </si>
  <si>
    <t xml:space="preserve">Сыса </t>
  </si>
  <si>
    <t xml:space="preserve">Мыльникова </t>
  </si>
  <si>
    <t xml:space="preserve">Татьяна </t>
  </si>
  <si>
    <t>Николаевна</t>
  </si>
  <si>
    <t>Безрукова</t>
  </si>
  <si>
    <t xml:space="preserve"> Анастасия </t>
  </si>
  <si>
    <t xml:space="preserve">Агибалова </t>
  </si>
  <si>
    <t>Дарья</t>
  </si>
  <si>
    <t>Лосев</t>
  </si>
  <si>
    <t xml:space="preserve"> Владислав</t>
  </si>
  <si>
    <t xml:space="preserve">Ваюкина </t>
  </si>
  <si>
    <t>Екатерина</t>
  </si>
  <si>
    <t xml:space="preserve">Колдашова </t>
  </si>
  <si>
    <t xml:space="preserve">Виктория </t>
  </si>
  <si>
    <t xml:space="preserve">Гладилина </t>
  </si>
  <si>
    <t xml:space="preserve">Алеся </t>
  </si>
  <si>
    <t xml:space="preserve">Комиссарова </t>
  </si>
  <si>
    <t xml:space="preserve">Ольга </t>
  </si>
  <si>
    <t xml:space="preserve">Зеленова </t>
  </si>
  <si>
    <t>Кристина</t>
  </si>
  <si>
    <t xml:space="preserve"> Олеговна</t>
  </si>
  <si>
    <t xml:space="preserve">Лексина </t>
  </si>
  <si>
    <t xml:space="preserve">Антонина </t>
  </si>
  <si>
    <t>Павловна</t>
  </si>
  <si>
    <t xml:space="preserve">Семенова </t>
  </si>
  <si>
    <t xml:space="preserve">Анастасия </t>
  </si>
  <si>
    <t xml:space="preserve">Климова </t>
  </si>
  <si>
    <t>Протокол заседания жюри регионального этапа всероссийской олимпиады школьников по обществознанию
11 класс</t>
  </si>
  <si>
    <t>Повестка: утверждение результатов регионального этапа всероссийской олимпиады школьников по обществознанию, 11 класс</t>
  </si>
  <si>
    <t>Решили: утвердить результаты регионального этапа всероссийской олимпиады школьников по обществознанию, 11 класс</t>
  </si>
  <si>
    <t>5 февраля, 6 февраля 2018 г.</t>
  </si>
  <si>
    <t xml:space="preserve">Александрово-Гайский </t>
  </si>
  <si>
    <t>МБОУ СОШ № 1</t>
  </si>
  <si>
    <t>Аркадакский</t>
  </si>
  <si>
    <t>МБОУ-СОШ № 2  города Аркадака</t>
  </si>
  <si>
    <t>МОУСОШ №9</t>
  </si>
  <si>
    <t>МБОУ "СОШ с.Хватовка"</t>
  </si>
  <si>
    <t>МАОУ СОШ № 27</t>
  </si>
  <si>
    <t>Екатериновский</t>
  </si>
  <si>
    <t>МКОУ  СОШ с  Кипцы</t>
  </si>
  <si>
    <t>МОУ СОШ № 2</t>
  </si>
  <si>
    <t>МБОУ "СОШ с. Колокольцовка Калининского района Саратовской области"</t>
  </si>
  <si>
    <t>МОУ "СОШ № 13 г.Пугачева имени М.В. Ломоносова"</t>
  </si>
  <si>
    <t>Муниципальное автономное общеобразовательное учреждение «Лицей гуманитарных наук»</t>
  </si>
  <si>
    <t>Муниципальное автономное образовательное учреждение «Лицей математики и информатики» Кировского района г. Саратова</t>
  </si>
  <si>
    <t xml:space="preserve">Муниципальное общеобразовательное учреждение  «Средняя общеобразовательная школа № 77» Фрунзенского района г. Саратова
</t>
  </si>
  <si>
    <t>Муниципальное автономное общеобразовательное учреждение «Лицей № 37» Фрунзенского района г. Саратова</t>
  </si>
  <si>
    <t>МОУ СОШ рс. Михайловка</t>
  </si>
  <si>
    <t xml:space="preserve">МБОУ "Гимназия №8" </t>
  </si>
  <si>
    <t>МБОУ "СОШ 23"</t>
  </si>
  <si>
    <t>Протокол заседания жюри регионального этапа всероссийской олимпиады школьников по обществознанию
10 класс</t>
  </si>
  <si>
    <t>Повестка: утверждение результатов регионального этапа всероссийской олимпиады школьников по обществознанию, 10 класс</t>
  </si>
  <si>
    <t>Решили: утвердить результаты регионального этапа всероссийской олимпиады школьников по обществознанию, 10 класс</t>
  </si>
  <si>
    <t>Анесова А.У.</t>
  </si>
  <si>
    <t>Плакуненко Светлана Александровна, учитель истории и обществознания</t>
  </si>
  <si>
    <t>Уразбахтина Анна Васильевна, учитель истории, обществознания</t>
  </si>
  <si>
    <t>Корнилова Людмила Ивановна</t>
  </si>
  <si>
    <t>Шарипова Галина Павловна</t>
  </si>
  <si>
    <t>Борчанинова Елена Викторовна</t>
  </si>
  <si>
    <t>Кондрашина Тамара Петровна, учитель истории и обществознания</t>
  </si>
  <si>
    <t xml:space="preserve">Жусубалиева </t>
  </si>
  <si>
    <t xml:space="preserve">Мадина </t>
  </si>
  <si>
    <t>Темурбулатовна</t>
  </si>
  <si>
    <t xml:space="preserve">Порошина </t>
  </si>
  <si>
    <t xml:space="preserve">Ангелина </t>
  </si>
  <si>
    <t>Михайловна</t>
  </si>
  <si>
    <t xml:space="preserve">Ермилова </t>
  </si>
  <si>
    <t xml:space="preserve">Канахина </t>
  </si>
  <si>
    <t xml:space="preserve">Кристина </t>
  </si>
  <si>
    <t>Валерьевна</t>
  </si>
  <si>
    <t>Киреева</t>
  </si>
  <si>
    <t>Денисовна</t>
  </si>
  <si>
    <t xml:space="preserve">Козаченко </t>
  </si>
  <si>
    <t xml:space="preserve">Арина </t>
  </si>
  <si>
    <t>Викторовна</t>
  </si>
  <si>
    <t xml:space="preserve">Фокина </t>
  </si>
  <si>
    <t xml:space="preserve">Анна </t>
  </si>
  <si>
    <t xml:space="preserve">Гордюшова </t>
  </si>
  <si>
    <t xml:space="preserve">Софья </t>
  </si>
  <si>
    <t>Витальевна</t>
  </si>
  <si>
    <t xml:space="preserve">Майорова  </t>
  </si>
  <si>
    <t xml:space="preserve">Кристина  </t>
  </si>
  <si>
    <t xml:space="preserve">Шевченко </t>
  </si>
  <si>
    <t xml:space="preserve">Валерия </t>
  </si>
  <si>
    <t xml:space="preserve">Васильев </t>
  </si>
  <si>
    <t xml:space="preserve">Виктор </t>
  </si>
  <si>
    <t>Александрович</t>
  </si>
  <si>
    <t xml:space="preserve">Верзилин         </t>
  </si>
  <si>
    <t xml:space="preserve">Станислав  </t>
  </si>
  <si>
    <t xml:space="preserve">Азюкова </t>
  </si>
  <si>
    <t xml:space="preserve">Динара </t>
  </si>
  <si>
    <t>Равилевна</t>
  </si>
  <si>
    <t xml:space="preserve">Дубровский </t>
  </si>
  <si>
    <t>Александр</t>
  </si>
  <si>
    <t xml:space="preserve">Рябинина </t>
  </si>
  <si>
    <t xml:space="preserve">Коробкина </t>
  </si>
  <si>
    <t>Елизавета</t>
  </si>
  <si>
    <t xml:space="preserve">Кубракова </t>
  </si>
  <si>
    <t xml:space="preserve">Яна </t>
  </si>
  <si>
    <t xml:space="preserve">Зельцер </t>
  </si>
  <si>
    <t>Ильинична</t>
  </si>
  <si>
    <t xml:space="preserve">Иноземцева </t>
  </si>
  <si>
    <t xml:space="preserve">Александра </t>
  </si>
  <si>
    <t xml:space="preserve">Зимнова </t>
  </si>
  <si>
    <t>Василиса</t>
  </si>
  <si>
    <t xml:space="preserve"> Алексанровна</t>
  </si>
  <si>
    <t xml:space="preserve">Косых </t>
  </si>
  <si>
    <t xml:space="preserve">Альбина </t>
  </si>
  <si>
    <t>Тарасовна</t>
  </si>
  <si>
    <t xml:space="preserve">Петросян  </t>
  </si>
  <si>
    <t>Нарине</t>
  </si>
  <si>
    <t xml:space="preserve">Пономарева </t>
  </si>
  <si>
    <t xml:space="preserve">Светлана </t>
  </si>
  <si>
    <t>Андреевна</t>
  </si>
  <si>
    <t xml:space="preserve">Илюшина </t>
  </si>
  <si>
    <t xml:space="preserve">Ксения </t>
  </si>
  <si>
    <t xml:space="preserve">Мамедова </t>
  </si>
  <si>
    <t xml:space="preserve">Диана </t>
  </si>
  <si>
    <t>Магамедовна</t>
  </si>
  <si>
    <t xml:space="preserve">Русяйкин </t>
  </si>
  <si>
    <t xml:space="preserve">Антон </t>
  </si>
  <si>
    <t>Павлович</t>
  </si>
  <si>
    <t xml:space="preserve">Плюснина </t>
  </si>
  <si>
    <t xml:space="preserve">Елизавета </t>
  </si>
  <si>
    <t>Владимировна</t>
  </si>
  <si>
    <t>Протокол заседания жюри регионального этапа всероссийской олимпиады школьников по обществознанию
9 класс</t>
  </si>
  <si>
    <t>Повестка: утверждение результатов регионального этапа всероссийской олимпиады школьников по обществознанию, 9 класс</t>
  </si>
  <si>
    <t>Решили: утвердить результаты регионального этапа всероссийской олимпиады школьников по обществознанию, 9 класс</t>
  </si>
  <si>
    <t>МБОУ - СОШ № 3 города Аркадака</t>
  </si>
  <si>
    <t>МБОУ - СОШ № 2 города Аркадака</t>
  </si>
  <si>
    <t>МАОУ СОШ № 12</t>
  </si>
  <si>
    <t>МАОУ Гимназя № 1</t>
  </si>
  <si>
    <t>Балашовский</t>
  </si>
  <si>
    <t>Муниципальное общеобразовательное учреждение "Средняя общеобразовательная школа р.п. Пинеровка Балашовского района Саратовской области"</t>
  </si>
  <si>
    <t>МКОУ  СОШ  с  Кипцы</t>
  </si>
  <si>
    <t>Ивантеевский</t>
  </si>
  <si>
    <t>МОУ «СОШ с. Николаевка им. В.М. Кузьмина»</t>
  </si>
  <si>
    <t>МБОУ "СОШ №1 им. Героя Советского Союза П.И.Чиркина г.Калининска Саратовской области"</t>
  </si>
  <si>
    <t>Красноармейский</t>
  </si>
  <si>
    <t>МБОУ "СОШ №10 п.Каменский"</t>
  </si>
  <si>
    <t>МОУ Усть-Щербединская СОШ</t>
  </si>
  <si>
    <t>муниципальное общеобразовательное учреждение «Лицей № 4»</t>
  </si>
  <si>
    <t>Муниципальное общеобразовательное учреждение «Средняя общеобразовательная школа № 48» Ленинского района города Саратова</t>
  </si>
  <si>
    <t>Муниципальное общеобразовательное учреждение «Средняя общеобразовательная школа № 94»</t>
  </si>
  <si>
    <t>МУНИЦИПАЛЬНОЕ ОБЩЕОБРАЗОВАТЕЛЬНОЕ УЧРЕЖДЕНИЕ «ГИМНАЗИЯ № 5»</t>
  </si>
  <si>
    <t>Муниципальное автономное общеобразовательное учреждение «Лицей № 3 им. А.С. Пушкина Октябрьского района г. Саратова»</t>
  </si>
  <si>
    <t>Муниципальное автономное общеобразовательное учреждение «Медико-биологический лицей» г. Саратова</t>
  </si>
  <si>
    <t>Татищевский</t>
  </si>
  <si>
    <t>МОУ «Татищевский лицей»</t>
  </si>
  <si>
    <t>Хвалынский</t>
  </si>
  <si>
    <t>СОШ №3</t>
  </si>
  <si>
    <t>МБОУ "Гимназия №8"</t>
  </si>
  <si>
    <t>ЗАТО Шиханы</t>
  </si>
  <si>
    <t>Володина Виктория Григорьевна,учитель истории и обществознания</t>
  </si>
  <si>
    <t>Шевченко Ирина Валерьевна, учитель истории и обществознанию</t>
  </si>
  <si>
    <t>Бедряева Виктория Владимировна, учитель истории, обществознания</t>
  </si>
  <si>
    <t>Коршунова Лариса Александровна учитель истории, обществознания</t>
  </si>
  <si>
    <t>Наумчик Светлана Геннадьевна</t>
  </si>
  <si>
    <t>Дружина Е.Е.</t>
  </si>
  <si>
    <t>Шестакова Александра Владимировна</t>
  </si>
  <si>
    <t>Ермашова Марина Геннадьевна, учитель обществознания, истории,права и экономики</t>
  </si>
  <si>
    <t>Суравкина Наталья Геннадьевна</t>
  </si>
  <si>
    <t xml:space="preserve">Фомочкина </t>
  </si>
  <si>
    <t xml:space="preserve">Наталья </t>
  </si>
  <si>
    <t xml:space="preserve">Дунаев </t>
  </si>
  <si>
    <t xml:space="preserve">Денис </t>
  </si>
  <si>
    <t>Вячеславович</t>
  </si>
  <si>
    <t>Лифтинюк</t>
  </si>
  <si>
    <t xml:space="preserve"> Марина </t>
  </si>
  <si>
    <t>Томлёнов</t>
  </si>
  <si>
    <t xml:space="preserve"> Александр </t>
  </si>
  <si>
    <t>Сергеевич</t>
  </si>
  <si>
    <t xml:space="preserve">Тарасенко </t>
  </si>
  <si>
    <t>Куликова</t>
  </si>
  <si>
    <t xml:space="preserve"> Анна </t>
  </si>
  <si>
    <t xml:space="preserve">Калядин  </t>
  </si>
  <si>
    <t xml:space="preserve">Глеб  </t>
  </si>
  <si>
    <t xml:space="preserve">Семиков </t>
  </si>
  <si>
    <t xml:space="preserve">Вячеслав </t>
  </si>
  <si>
    <t>Витальевич</t>
  </si>
  <si>
    <t>Щеколдина</t>
  </si>
  <si>
    <t xml:space="preserve"> Виктория </t>
  </si>
  <si>
    <t xml:space="preserve">Пахарина </t>
  </si>
  <si>
    <t>Жихарева</t>
  </si>
  <si>
    <t xml:space="preserve"> Ирина </t>
  </si>
  <si>
    <t xml:space="preserve">Шугалеева </t>
  </si>
  <si>
    <t>Алина</t>
  </si>
  <si>
    <t xml:space="preserve"> Михайловна</t>
  </si>
  <si>
    <t xml:space="preserve">Богатырева </t>
  </si>
  <si>
    <t xml:space="preserve">Мария </t>
  </si>
  <si>
    <t xml:space="preserve">Ивлиев </t>
  </si>
  <si>
    <t xml:space="preserve">Султангалиева </t>
  </si>
  <si>
    <t>Маулетовна</t>
  </si>
  <si>
    <t xml:space="preserve">Антипова </t>
  </si>
  <si>
    <t xml:space="preserve">Огаренко </t>
  </si>
  <si>
    <t>Артём</t>
  </si>
  <si>
    <t xml:space="preserve"> Алексеевич</t>
  </si>
  <si>
    <t xml:space="preserve">Порывкин </t>
  </si>
  <si>
    <t>Масленникова</t>
  </si>
  <si>
    <t xml:space="preserve"> Ангелина </t>
  </si>
  <si>
    <t xml:space="preserve">Потапова </t>
  </si>
  <si>
    <t xml:space="preserve">Кошелева </t>
  </si>
  <si>
    <t>Романовна</t>
  </si>
  <si>
    <t xml:space="preserve">Орешникова </t>
  </si>
  <si>
    <t>Пятаев</t>
  </si>
  <si>
    <t xml:space="preserve"> Денис </t>
  </si>
  <si>
    <t xml:space="preserve">Гутов </t>
  </si>
  <si>
    <t xml:space="preserve">Григорий </t>
  </si>
  <si>
    <t>Викторович</t>
  </si>
  <si>
    <t>Халтурина</t>
  </si>
  <si>
    <t xml:space="preserve"> Елена </t>
  </si>
  <si>
    <t xml:space="preserve">Семин </t>
  </si>
  <si>
    <t xml:space="preserve">Гендин </t>
  </si>
  <si>
    <t xml:space="preserve">Сергей </t>
  </si>
  <si>
    <t xml:space="preserve">Нечаев </t>
  </si>
  <si>
    <t xml:space="preserve">Бурцев </t>
  </si>
  <si>
    <t xml:space="preserve">Никита </t>
  </si>
  <si>
    <t>Бабакаева</t>
  </si>
  <si>
    <t>Алия</t>
  </si>
  <si>
    <t>Гаязьевна</t>
  </si>
  <si>
    <t xml:space="preserve">Шибаршова </t>
  </si>
  <si>
    <t>Вероника</t>
  </si>
  <si>
    <t xml:space="preserve">Пестрикова </t>
  </si>
  <si>
    <t>не явился</t>
  </si>
  <si>
    <t xml:space="preserve">Даниил </t>
  </si>
  <si>
    <t>Геннадьевна</t>
  </si>
  <si>
    <t>МОУ СОШ № 13</t>
  </si>
  <si>
    <t>Наумова Елена Алексеевна, учитель истории и обществознания</t>
  </si>
  <si>
    <t>Ниязуллаевич</t>
  </si>
  <si>
    <t xml:space="preserve">Воронина </t>
  </si>
  <si>
    <t>Мария</t>
  </si>
  <si>
    <t>Олеговна</t>
  </si>
  <si>
    <t xml:space="preserve">МБОУ СОШ №32 </t>
  </si>
  <si>
    <t>Федорова</t>
  </si>
  <si>
    <t>Лицей гуманитарных наук</t>
  </si>
  <si>
    <t>Горбачев Михаил Валерьнвич, учитель обществознания</t>
  </si>
  <si>
    <t>Елена</t>
  </si>
  <si>
    <t>МОУ СОШ с.Березина Речка</t>
  </si>
  <si>
    <t>Розанова Светлана Викторовна, учитель истории и обществознания</t>
  </si>
  <si>
    <t>критический разбор текста</t>
  </si>
  <si>
    <t>сочинение-рассуждение</t>
  </si>
  <si>
    <t>Первый тур</t>
  </si>
  <si>
    <r>
      <rPr>
        <b/>
        <sz val="14"/>
        <rFont val="Times New Roman"/>
        <family val="1"/>
        <charset val="204"/>
      </rPr>
      <t>Мерзляков Сергей Леонидович</t>
    </r>
    <r>
      <rPr>
        <sz val="14"/>
        <rFont val="Times New Roman"/>
        <family val="1"/>
        <charset val="204"/>
      </rPr>
      <t>, исполняющий обязанности заведующего кафедры истории государства, права и международных отношений ФГБОУ ВО "РАНХиГС" при Президенте Российской Федерации" Поволжский институт управления имени П.А.Столыпина, кандидат исторических наук;</t>
    </r>
  </si>
  <si>
    <r>
      <t xml:space="preserve">Азарова Марина Валерьевна, </t>
    </r>
    <r>
      <rPr>
        <sz val="14"/>
        <rFont val="Times New Roman"/>
        <family val="1"/>
        <charset val="204"/>
      </rPr>
      <t>начальник отдела по работе с абитуриентами ФГБОУ ВО "РАНХиГС при Президенте Российской Федерации" Поволжский институт управления имени П.А.Столыпина;</t>
    </r>
  </si>
  <si>
    <r>
      <rPr>
        <b/>
        <sz val="14"/>
        <rFont val="Times New Roman"/>
        <family val="1"/>
        <charset val="204"/>
      </rPr>
      <t>Айрапетян Армен Самвелович</t>
    </r>
    <r>
      <rPr>
        <sz val="14"/>
        <rFont val="Times New Roman"/>
        <family val="1"/>
        <charset val="204"/>
      </rPr>
      <t>, старший преподаватель кафедры конституционного и международного права ФГБОУ ВО "РАНХиГС при Президенте Российской Федерации" Поволжский институт управления имени П.А.Столыпина, кандидат юридических наук;</t>
    </r>
  </si>
  <si>
    <r>
      <t xml:space="preserve">Морохова Елена Игоревна, </t>
    </r>
    <r>
      <rPr>
        <sz val="14"/>
        <rFont val="Times New Roman"/>
        <family val="1"/>
        <charset val="204"/>
      </rPr>
      <t>доцент кафедры философии ФГБОУ ВО "РАНХиГС при Президенте Российской Федерации" Поволжский институт управления имени П.А.Столыпина, кандидат филологических наук;</t>
    </r>
  </si>
  <si>
    <r>
      <t xml:space="preserve">Акаев Дмитрий Валерьевич, </t>
    </r>
    <r>
      <rPr>
        <sz val="14"/>
        <rFont val="Times New Roman"/>
        <family val="1"/>
        <charset val="204"/>
      </rPr>
      <t>доцент кафедры социологии и социальной политики ФГБОУ ВО "РАНХиГС при Президенте Российской Федерации" Поволжский институт управления имени П.А.Столыпина, кандидат социологических наук;</t>
    </r>
  </si>
  <si>
    <r>
      <rPr>
        <b/>
        <sz val="14"/>
        <rFont val="Times New Roman"/>
        <family val="1"/>
        <charset val="204"/>
      </rPr>
      <t>Величко Татьяна Владимировна</t>
    </r>
    <r>
      <rPr>
        <sz val="14"/>
        <rFont val="Times New Roman"/>
        <family val="1"/>
        <charset val="204"/>
      </rPr>
      <t>, старший преподаватель кафедры гражданского права и процесса ФГБОУ ВО "РАНХиГС при Президенте Российской Федерации" Поволжский институт управления имени П.А.Столыпина;</t>
    </r>
  </si>
  <si>
    <r>
      <t xml:space="preserve">Гончарова Людмила Ивановна, </t>
    </r>
    <r>
      <rPr>
        <sz val="14"/>
        <rFont val="Times New Roman"/>
        <family val="1"/>
        <charset val="204"/>
      </rPr>
      <t>доцент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кафедры экономики и таможенного дела ФГБОУ ВО "РАНХиГС при Президенте Российской Федерации" Поволжский институт управления имени П.А.Столыпина,</t>
    </r>
  </si>
  <si>
    <r>
      <t xml:space="preserve">Салтыкова Ольга Петровна, </t>
    </r>
    <r>
      <rPr>
        <sz val="14"/>
        <rFont val="Times New Roman"/>
        <family val="1"/>
        <charset val="204"/>
      </rPr>
      <t>доцент кафедры государственного и муниципального управления ФГБОУ ВО "РАНХиГС при Президенте Российской Федерации" Поволжский институт управления имени П.А.Столыпина, кандидат филологических наук;</t>
    </r>
  </si>
  <si>
    <r>
      <t xml:space="preserve">Макеева Татьяна Владимировна, </t>
    </r>
    <r>
      <rPr>
        <sz val="14"/>
        <rFont val="Times New Roman"/>
        <family val="1"/>
        <charset val="204"/>
      </rPr>
      <t>исполняющий обязанности заведующего кафедры маркетинга, внешнеторговой деятельности и учета на предприятиях ФГБОУ ВО "РАНХиГС при Президенте Российской Федерации" Поволжский институт управления имени П.А.Столыпина, кандидат экономических наук.</t>
    </r>
  </si>
  <si>
    <t>Чибасова Галина Павловна, учитель истории и обществознания</t>
  </si>
  <si>
    <t>Прудилина Людмила Владимировна</t>
  </si>
  <si>
    <t>Никитина Евгения Сергеевна, учитель истории и обществознания</t>
  </si>
  <si>
    <t>Левая Наталья Михайловна, учитель истории и обществознания</t>
  </si>
  <si>
    <t>Прозорова Ольга Васильевна, учитель истории и обществознания</t>
  </si>
  <si>
    <t>Клепова Ирина Васильевна, учитель истории и  обществознания</t>
  </si>
  <si>
    <t>Баширов Руслан Леонидович, учитель истории и обществознания</t>
  </si>
  <si>
    <t>Щербакова Ирина Вячеславовна, учитель истории и обществознания</t>
  </si>
  <si>
    <t>Подольная Мария Юрьевна, учитель истории и обществознания</t>
  </si>
  <si>
    <t>Тутунова Елена Викторовна, учитель истории и обществознания</t>
  </si>
  <si>
    <t>Морозова Юлия Борисовна, учитель истории и обществознания</t>
  </si>
  <si>
    <t>Карташова Ольга Владимировна, учитель истории и обществознания</t>
  </si>
  <si>
    <t>Горбачев Михаил Валерьевич, учитель обществознания</t>
  </si>
  <si>
    <t>Бородина Наталия Ивановна, учитель истории и обществознания</t>
  </si>
  <si>
    <t>Фокин Андрей Владимирович, учитель истории и обществознания</t>
  </si>
  <si>
    <t>Кошеварова Эльвира Анатольевна, учитель истории и обществознания</t>
  </si>
  <si>
    <t>Вольперт Юлия Александровна, учитель истории и обществознания</t>
  </si>
  <si>
    <t>Анесова Алия Уразгалиевна, учитель истории и обществознания</t>
  </si>
  <si>
    <t>Кунахова Наталья Викторовна, учитель истории и обществознания</t>
  </si>
  <si>
    <t>Беседовская Лариса Анатольевна, учитель истории и обществознания</t>
  </si>
  <si>
    <t>Фокина Татьяна Васильевна, учитель истории и обществознания</t>
  </si>
  <si>
    <t>Карочкин Василий Васильевич, учитель истории и обществознания</t>
  </si>
  <si>
    <t>Майорова  Ирина  Николаевна, учитель истории и обществознания</t>
  </si>
  <si>
    <t>Жиналиева Ирина Жумабаевна, учитель истории и обществознания</t>
  </si>
  <si>
    <t>Федосеева Людмила Анатольевна, учитель истории и обществознания</t>
  </si>
  <si>
    <t>Корнилова Людмила Ивановна, учитель истории и обществознания</t>
  </si>
  <si>
    <t>Колоколова Наталия Сергеевна, учитель обществознания</t>
  </si>
  <si>
    <t>Шарипова Галина Павловна, учитель истории и обществознания</t>
  </si>
  <si>
    <t>Федорова Елена Львовна, учитель истории и обществознания</t>
  </si>
  <si>
    <t>Круглякова Елена Николаевна, учитель истории и обществознания</t>
  </si>
  <si>
    <t>Смирнова Ольга Николаевна, учитель истории и обществознания</t>
  </si>
  <si>
    <t>Сухова Ирина Викторовна, учитель истории и обществознания</t>
  </si>
  <si>
    <t>Саушкина Елена Валерьевна, учитель истории и обществознания</t>
  </si>
  <si>
    <t>Байбакова Ольга Владимировна, учитель истории, обществознания и географии</t>
  </si>
  <si>
    <t>Кудряшова Елена Владимировна, учитель истории и обществознания</t>
  </si>
  <si>
    <t>Фандина Светлана Александровна, учитель истории и обществознания</t>
  </si>
  <si>
    <t>Васильева Наталья Петровна, учитель истории и обществознания</t>
  </si>
  <si>
    <t>Гузева Елена Фёдоровна, учитель истории и обществознания</t>
  </si>
  <si>
    <t>Евсеева Ирина Николаевна, учитель истории и обществознания</t>
  </si>
  <si>
    <t>Жадаева Анна Денисовна, учитель истории и обществознания</t>
  </si>
  <si>
    <t>Львова Лариса Николаевна, учитель истории и обществознания</t>
  </si>
  <si>
    <t>Челышева Наталья Александровна, учитель истории и обществознания</t>
  </si>
  <si>
    <t>Сергушова Татьяна Борисовна, учитель истории и обществознания</t>
  </si>
  <si>
    <t>Новичкова Татьяна Владимировна, учитель истории и обществознания</t>
  </si>
  <si>
    <t>Толочкова Эльвира Римовна, учитель истории и обществознания</t>
  </si>
  <si>
    <t xml:space="preserve">  Майорова  Ирина  Николаевна</t>
  </si>
  <si>
    <t>Анжелика</t>
  </si>
  <si>
    <r>
      <t xml:space="preserve">Мурзагалиева Акслу Бахткалиевна, </t>
    </r>
    <r>
      <rPr>
        <sz val="12"/>
        <color indexed="8"/>
        <rFont val="Times New Roman"/>
        <family val="1"/>
        <charset val="204"/>
      </rPr>
      <t>учитель истории и обществознания</t>
    </r>
  </si>
  <si>
    <t>второй тур</t>
  </si>
  <si>
    <t>Фамилия</t>
  </si>
  <si>
    <t>Имя</t>
  </si>
  <si>
    <t>Отчество</t>
  </si>
  <si>
    <t>итого</t>
  </si>
  <si>
    <t xml:space="preserve">Саргсян 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</si>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</sst>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 Cyr"/>
      <charset val="204"/>
    </font>
    <font>
      <b/>
      <sz val="12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14"/>
      <name val="Times New Roman"/>
      <family val="1"/>
      <charset val="204"/>
    </font>
    <font>
      <b/>
      <i/>
      <sz val="14"/>
      <name val="Arial Cyr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Arial Cyr"/>
      <charset val="204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4" fillId="0" borderId="0"/>
    <xf numFmtId="0" fontId="14" fillId="0" borderId="0"/>
  </cellStyleXfs>
  <cellXfs count="24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11" fillId="3" borderId="3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8" fillId="3" borderId="0" xfId="0" applyFont="1" applyFill="1" applyBorder="1" applyAlignment="1">
      <alignment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19" fillId="4" borderId="1" xfId="0" applyFont="1" applyFill="1" applyBorder="1" applyAlignment="1">
      <alignment horizontal="left" vertical="top" wrapText="1"/>
    </xf>
    <xf numFmtId="0" fontId="15" fillId="5" borderId="1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/>
    </xf>
    <xf numFmtId="0" fontId="15" fillId="4" borderId="1" xfId="0" applyFont="1" applyFill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/>
    </xf>
    <xf numFmtId="0" fontId="0" fillId="3" borderId="1" xfId="0" applyFill="1" applyBorder="1" applyAlignment="1">
      <alignment vertical="center" wrapText="1"/>
    </xf>
    <xf numFmtId="0" fontId="20" fillId="5" borderId="1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vertical="center" wrapText="1"/>
    </xf>
    <xf numFmtId="0" fontId="16" fillId="5" borderId="6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6" fillId="5" borderId="1" xfId="0" applyNumberFormat="1" applyFont="1" applyFill="1" applyBorder="1" applyAlignment="1">
      <alignment horizontal="left" vertical="center" wrapText="1"/>
    </xf>
    <xf numFmtId="0" fontId="2" fillId="5" borderId="1" xfId="3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top" wrapText="1"/>
    </xf>
    <xf numFmtId="0" fontId="20" fillId="0" borderId="6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/>
    </xf>
    <xf numFmtId="0" fontId="20" fillId="0" borderId="6" xfId="0" applyFont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 wrapText="1"/>
    </xf>
    <xf numFmtId="0" fontId="16" fillId="5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top" wrapText="1"/>
    </xf>
    <xf numFmtId="0" fontId="16" fillId="5" borderId="1" xfId="2" applyNumberFormat="1" applyFont="1" applyFill="1" applyBorder="1" applyAlignment="1">
      <alignment horizontal="center" vertical="top" wrapText="1"/>
    </xf>
    <xf numFmtId="0" fontId="20" fillId="5" borderId="1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6" fillId="6" borderId="1" xfId="0" applyNumberFormat="1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16" fillId="3" borderId="1" xfId="0" applyNumberFormat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center" vertical="center" textRotation="90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textRotation="90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0" fillId="5" borderId="1" xfId="0" applyNumberFormat="1" applyFont="1" applyFill="1" applyBorder="1" applyAlignment="1">
      <alignment horizontal="left" vertical="center" wrapText="1"/>
    </xf>
    <xf numFmtId="0" fontId="20" fillId="0" borderId="1" xfId="0" applyNumberFormat="1" applyFont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left" vertical="center" wrapText="1"/>
    </xf>
    <xf numFmtId="0" fontId="21" fillId="4" borderId="1" xfId="0" applyNumberFormat="1" applyFont="1" applyFill="1" applyBorder="1" applyAlignment="1">
      <alignment horizontal="left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1" fillId="4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top" wrapText="1"/>
    </xf>
    <xf numFmtId="0" fontId="20" fillId="0" borderId="1" xfId="0" applyNumberFormat="1" applyFont="1" applyBorder="1" applyAlignment="1">
      <alignment horizontal="center" vertical="top" wrapText="1"/>
    </xf>
    <xf numFmtId="0" fontId="16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left" vertical="center" wrapText="1"/>
    </xf>
    <xf numFmtId="0" fontId="20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20" fillId="0" borderId="6" xfId="0" applyNumberFormat="1" applyFont="1" applyBorder="1" applyAlignment="1">
      <alignment horizontal="left" vertical="center" wrapText="1"/>
    </xf>
    <xf numFmtId="0" fontId="21" fillId="0" borderId="6" xfId="0" applyNumberFormat="1" applyFont="1" applyBorder="1" applyAlignment="1">
      <alignment horizontal="center" vertical="top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vertical="center" wrapText="1"/>
    </xf>
    <xf numFmtId="0" fontId="20" fillId="5" borderId="1" xfId="0" applyNumberFormat="1" applyFont="1" applyFill="1" applyBorder="1" applyAlignment="1">
      <alignment vertical="center" wrapText="1"/>
    </xf>
    <xf numFmtId="0" fontId="21" fillId="5" borderId="1" xfId="0" applyNumberFormat="1" applyFont="1" applyFill="1" applyBorder="1" applyAlignment="1">
      <alignment horizontal="center" vertical="top" wrapText="1"/>
    </xf>
    <xf numFmtId="0" fontId="20" fillId="5" borderId="1" xfId="0" applyNumberFormat="1" applyFont="1" applyFill="1" applyBorder="1" applyAlignment="1">
      <alignment horizontal="center" vertical="top" wrapText="1"/>
    </xf>
    <xf numFmtId="0" fontId="2" fillId="5" borderId="1" xfId="0" applyNumberFormat="1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vertical="center" wrapText="1"/>
    </xf>
    <xf numFmtId="0" fontId="0" fillId="5" borderId="0" xfId="0" applyFill="1" applyAlignment="1">
      <alignment vertical="center" wrapText="1"/>
    </xf>
    <xf numFmtId="0" fontId="20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3" applyNumberFormat="1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left" wrapText="1"/>
    </xf>
    <xf numFmtId="0" fontId="6" fillId="5" borderId="0" xfId="0" applyFont="1" applyFill="1" applyBorder="1" applyAlignment="1">
      <alignment horizontal="left" wrapText="1"/>
    </xf>
    <xf numFmtId="0" fontId="8" fillId="5" borderId="0" xfId="0" applyFont="1" applyFill="1" applyBorder="1" applyAlignment="1">
      <alignment horizontal="left" wrapText="1"/>
    </xf>
    <xf numFmtId="0" fontId="8" fillId="5" borderId="0" xfId="0" applyFont="1" applyFill="1" applyAlignment="1">
      <alignment horizontal="left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8" xfId="0" applyFill="1" applyBorder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6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8" fillId="3" borderId="0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3" fillId="3" borderId="12" xfId="0" applyNumberFormat="1" applyFont="1" applyFill="1" applyBorder="1" applyAlignment="1">
      <alignment horizontal="center" vertical="center" wrapText="1"/>
    </xf>
    <xf numFmtId="0" fontId="2" fillId="3" borderId="13" xfId="0" applyNumberFormat="1" applyFont="1" applyFill="1" applyBorder="1" applyAlignment="1">
      <alignment horizontal="center" vertical="center" wrapText="1"/>
    </xf>
    <xf numFmtId="0" fontId="3" fillId="3" borderId="13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textRotation="90" wrapText="1"/>
    </xf>
    <xf numFmtId="0" fontId="3" fillId="3" borderId="12" xfId="0" applyNumberFormat="1" applyFont="1" applyFill="1" applyBorder="1" applyAlignment="1">
      <alignment horizontal="center" vertical="center" textRotation="90" wrapText="1"/>
    </xf>
    <xf numFmtId="0" fontId="2" fillId="3" borderId="13" xfId="0" applyNumberFormat="1" applyFont="1" applyFill="1" applyBorder="1" applyAlignment="1">
      <alignment horizontal="center" vertical="center" textRotation="90" wrapText="1"/>
    </xf>
    <xf numFmtId="0" fontId="22" fillId="3" borderId="6" xfId="0" applyNumberFormat="1" applyFont="1" applyFill="1" applyBorder="1" applyAlignment="1">
      <alignment horizontal="center" vertical="center" wrapText="1"/>
    </xf>
    <xf numFmtId="0" fontId="22" fillId="3" borderId="12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9" fillId="3" borderId="6" xfId="0" applyNumberFormat="1" applyFont="1" applyFill="1" applyBorder="1" applyAlignment="1">
      <alignment horizontal="center" vertical="center" textRotation="90" wrapText="1"/>
    </xf>
    <xf numFmtId="0" fontId="9" fillId="3" borderId="12" xfId="0" applyNumberFormat="1" applyFont="1" applyFill="1" applyBorder="1" applyAlignment="1">
      <alignment horizontal="center" vertical="center" textRotation="90" wrapText="1"/>
    </xf>
    <xf numFmtId="0" fontId="22" fillId="3" borderId="6" xfId="0" applyNumberFormat="1" applyFont="1" applyFill="1" applyBorder="1" applyAlignment="1">
      <alignment horizontal="center" vertical="center" textRotation="90" wrapText="1"/>
    </xf>
    <xf numFmtId="0" fontId="22" fillId="3" borderId="12" xfId="0" applyNumberFormat="1" applyFont="1" applyFill="1" applyBorder="1" applyAlignment="1">
      <alignment horizontal="center" vertical="center" textRotation="90" wrapText="1"/>
    </xf>
    <xf numFmtId="0" fontId="23" fillId="0" borderId="6" xfId="0" applyNumberFormat="1" applyFont="1" applyBorder="1" applyAlignment="1">
      <alignment horizontal="center" vertical="center" wrapText="1"/>
    </xf>
    <xf numFmtId="0" fontId="20" fillId="0" borderId="12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  <xf numFmtId="0" fontId="3" fillId="3" borderId="13" xfId="0" applyNumberFormat="1" applyFont="1" applyFill="1" applyBorder="1" applyAlignment="1">
      <alignment horizontal="center" vertical="center" textRotation="90" wrapText="1"/>
    </xf>
    <xf numFmtId="0" fontId="12" fillId="3" borderId="0" xfId="0" applyFont="1" applyFill="1" applyAlignment="1">
      <alignment horizontal="center" wrapText="1"/>
    </xf>
    <xf numFmtId="0" fontId="12" fillId="3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0" fillId="0" borderId="11" xfId="0" applyBorder="1"/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2" fillId="3" borderId="6" xfId="0" applyFont="1" applyFill="1" applyBorder="1" applyAlignment="1">
      <alignment horizontal="center" vertical="center" textRotation="90" wrapText="1"/>
    </xf>
    <xf numFmtId="0" fontId="22" fillId="3" borderId="12" xfId="0" applyFont="1" applyFill="1" applyBorder="1" applyAlignment="1">
      <alignment horizontal="center" vertical="center" textRotation="90" wrapText="1"/>
    </xf>
    <xf numFmtId="0" fontId="2" fillId="3" borderId="13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12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textRotation="90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textRotation="90" wrapText="1"/>
    </xf>
    <xf numFmtId="0" fontId="9" fillId="3" borderId="12" xfId="0" applyFont="1" applyFill="1" applyBorder="1" applyAlignment="1">
      <alignment horizontal="center" vertical="center" textRotation="90" wrapText="1"/>
    </xf>
    <xf numFmtId="0" fontId="9" fillId="3" borderId="13" xfId="0" applyFont="1" applyFill="1" applyBorder="1" applyAlignment="1">
      <alignment horizontal="center" vertical="center" textRotation="90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</cellXfs>
  <cellStyles count="4">
    <cellStyle name="TableStyleLight1" xfId="1"/>
    <cellStyle name="Обычный" xfId="0" builtinId="0"/>
    <cellStyle name="Обычный 2" xfId="2"/>
    <cellStyle name="Обычный_11 класс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"/>
  <sheetViews>
    <sheetView tabSelected="1" view="pageBreakPreview" zoomScale="80" zoomScaleNormal="60" zoomScaleSheetLayoutView="80" workbookViewId="0">
      <selection activeCell="T12" sqref="T12"/>
    </sheetView>
  </sheetViews>
  <sheetFormatPr defaultColWidth="8.85546875" defaultRowHeight="20.25" x14ac:dyDescent="0.2"/>
  <cols>
    <col min="1" max="1" width="5.42578125" style="3" customWidth="1"/>
    <col min="2" max="2" width="16.140625" style="3" customWidth="1"/>
    <col min="3" max="3" width="12" style="3" customWidth="1"/>
    <col min="4" max="4" width="18.42578125" style="25" customWidth="1"/>
    <col min="5" max="5" width="7.42578125" style="2" customWidth="1"/>
    <col min="6" max="6" width="21.7109375" style="1" customWidth="1"/>
    <col min="7" max="7" width="17.28515625" style="1" customWidth="1"/>
    <col min="8" max="8" width="18.5703125" style="25" customWidth="1"/>
    <col min="9" max="9" width="11.28515625" style="1" customWidth="1"/>
    <col min="10" max="10" width="8.42578125" style="1" customWidth="1"/>
    <col min="11" max="11" width="17.140625" style="1" hidden="1" customWidth="1"/>
    <col min="12" max="12" width="8.28515625" style="4" customWidth="1"/>
    <col min="13" max="13" width="12.140625" style="4" customWidth="1"/>
    <col min="14" max="14" width="10.140625" style="4" customWidth="1"/>
    <col min="15" max="15" width="7.140625" style="5" hidden="1" customWidth="1"/>
    <col min="16" max="16" width="0.140625" style="5" hidden="1" customWidth="1"/>
    <col min="17" max="17" width="9.85546875" style="32" customWidth="1"/>
    <col min="18" max="18" width="8.5703125" style="36" customWidth="1"/>
    <col min="19" max="19" width="17.42578125" style="32" customWidth="1"/>
    <col min="20" max="20" width="32.85546875" style="39" customWidth="1"/>
    <col min="21" max="28" width="8.85546875" style="1" hidden="1" customWidth="1"/>
    <col min="29" max="16384" width="8.85546875" style="1"/>
  </cols>
  <sheetData>
    <row r="1" spans="1:21" s="7" customFormat="1" ht="42.75" customHeight="1" x14ac:dyDescent="0.3">
      <c r="A1" s="199" t="s">
        <v>284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</row>
    <row r="2" spans="1:21" s="7" customFormat="1" ht="27" customHeight="1" x14ac:dyDescent="0.3">
      <c r="A2" s="200" t="s">
        <v>10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</row>
    <row r="3" spans="1:21" s="7" customFormat="1" ht="27.75" customHeight="1" x14ac:dyDescent="0.3">
      <c r="A3" s="200" t="s">
        <v>189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</row>
    <row r="4" spans="1:21" s="6" customFormat="1" ht="25.5" customHeight="1" x14ac:dyDescent="0.2">
      <c r="A4" s="201" t="s">
        <v>20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19"/>
    </row>
    <row r="5" spans="1:21" s="7" customFormat="1" ht="26.25" customHeight="1" x14ac:dyDescent="0.2">
      <c r="A5" s="202" t="s">
        <v>11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</row>
    <row r="6" spans="1:21" s="7" customFormat="1" ht="22.5" customHeight="1" x14ac:dyDescent="0.2">
      <c r="A6" s="180" t="s">
        <v>285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</row>
    <row r="7" spans="1:21" s="7" customFormat="1" ht="25.5" customHeight="1" x14ac:dyDescent="0.2">
      <c r="A7" s="180" t="s">
        <v>286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</row>
    <row r="8" spans="1:21" s="8" customFormat="1" ht="30" customHeight="1" x14ac:dyDescent="0.2">
      <c r="A8" s="181" t="s">
        <v>0</v>
      </c>
      <c r="B8" s="181" t="s">
        <v>27</v>
      </c>
      <c r="C8" s="181" t="s">
        <v>28</v>
      </c>
      <c r="D8" s="181" t="s">
        <v>29</v>
      </c>
      <c r="E8" s="185" t="s">
        <v>6</v>
      </c>
      <c r="F8" s="181" t="s">
        <v>14</v>
      </c>
      <c r="G8" s="181" t="s">
        <v>16</v>
      </c>
      <c r="H8" s="181" t="s">
        <v>1</v>
      </c>
      <c r="I8" s="203" t="s">
        <v>9</v>
      </c>
      <c r="J8" s="204"/>
      <c r="K8" s="204"/>
      <c r="L8" s="205"/>
      <c r="M8" s="195" t="s">
        <v>458</v>
      </c>
      <c r="N8" s="185" t="s">
        <v>462</v>
      </c>
      <c r="O8" s="190" t="s">
        <v>5</v>
      </c>
      <c r="P8" s="191" t="s">
        <v>12</v>
      </c>
      <c r="Q8" s="193" t="s">
        <v>17</v>
      </c>
      <c r="R8" s="185" t="s">
        <v>13</v>
      </c>
      <c r="S8" s="193" t="s">
        <v>18</v>
      </c>
      <c r="T8" s="188" t="s">
        <v>19</v>
      </c>
    </row>
    <row r="9" spans="1:21" s="8" customFormat="1" ht="24.75" customHeight="1" x14ac:dyDescent="0.2">
      <c r="A9" s="182"/>
      <c r="B9" s="182"/>
      <c r="C9" s="182"/>
      <c r="D9" s="182"/>
      <c r="E9" s="186"/>
      <c r="F9" s="182"/>
      <c r="G9" s="182"/>
      <c r="H9" s="182"/>
      <c r="I9" s="206"/>
      <c r="J9" s="207"/>
      <c r="K9" s="207"/>
      <c r="L9" s="208"/>
      <c r="M9" s="196"/>
      <c r="N9" s="186"/>
      <c r="O9" s="190"/>
      <c r="P9" s="192"/>
      <c r="Q9" s="194"/>
      <c r="R9" s="186"/>
      <c r="S9" s="194"/>
      <c r="T9" s="189"/>
    </row>
    <row r="10" spans="1:21" s="8" customFormat="1" ht="90.75" customHeight="1" x14ac:dyDescent="0.2">
      <c r="A10" s="183"/>
      <c r="B10" s="184"/>
      <c r="C10" s="184"/>
      <c r="D10" s="183"/>
      <c r="E10" s="187"/>
      <c r="F10" s="183"/>
      <c r="G10" s="183"/>
      <c r="H10" s="183"/>
      <c r="I10" s="103" t="s">
        <v>398</v>
      </c>
      <c r="J10" s="103" t="s">
        <v>399</v>
      </c>
      <c r="K10" s="104"/>
      <c r="L10" s="105" t="s">
        <v>2</v>
      </c>
      <c r="M10" s="197"/>
      <c r="N10" s="198"/>
      <c r="O10" s="106"/>
      <c r="P10" s="187"/>
      <c r="Q10" s="187"/>
      <c r="R10" s="198"/>
      <c r="S10" s="187"/>
      <c r="T10" s="183"/>
    </row>
    <row r="11" spans="1:21" s="7" customFormat="1" ht="94.5" x14ac:dyDescent="0.2">
      <c r="A11" s="107">
        <v>1</v>
      </c>
      <c r="B11" s="108" t="s">
        <v>363</v>
      </c>
      <c r="C11" s="108" t="s">
        <v>364</v>
      </c>
      <c r="D11" s="134" t="s">
        <v>245</v>
      </c>
      <c r="E11" s="110">
        <v>9</v>
      </c>
      <c r="F11" s="65" t="s">
        <v>303</v>
      </c>
      <c r="G11" s="116" t="s">
        <v>78</v>
      </c>
      <c r="H11" s="65" t="s">
        <v>318</v>
      </c>
      <c r="I11" s="114">
        <v>31</v>
      </c>
      <c r="J11" s="126">
        <v>39</v>
      </c>
      <c r="K11" s="113"/>
      <c r="L11" s="104">
        <v>70</v>
      </c>
      <c r="M11" s="104">
        <v>37</v>
      </c>
      <c r="N11" s="104">
        <f t="shared" ref="N11:N21" si="0">SUM(L11+M11)</f>
        <v>107</v>
      </c>
      <c r="O11" s="113"/>
      <c r="P11" s="104"/>
      <c r="Q11" s="113"/>
      <c r="R11" s="104">
        <v>107</v>
      </c>
      <c r="S11" s="113"/>
      <c r="T11" s="113" t="s">
        <v>465</v>
      </c>
    </row>
    <row r="12" spans="1:21" s="7" customFormat="1" ht="126" x14ac:dyDescent="0.2">
      <c r="A12" s="107">
        <v>2</v>
      </c>
      <c r="B12" s="68" t="s">
        <v>360</v>
      </c>
      <c r="C12" s="108" t="s">
        <v>235</v>
      </c>
      <c r="D12" s="134" t="s">
        <v>361</v>
      </c>
      <c r="E12" s="110">
        <v>9</v>
      </c>
      <c r="F12" s="68" t="s">
        <v>301</v>
      </c>
      <c r="G12" s="116" t="s">
        <v>78</v>
      </c>
      <c r="H12" s="68" t="s">
        <v>450</v>
      </c>
      <c r="I12" s="112">
        <v>41</v>
      </c>
      <c r="J12" s="126">
        <v>25</v>
      </c>
      <c r="K12" s="113"/>
      <c r="L12" s="104">
        <v>66</v>
      </c>
      <c r="M12" s="104">
        <v>37</v>
      </c>
      <c r="N12" s="104">
        <f t="shared" si="0"/>
        <v>103</v>
      </c>
      <c r="O12" s="113"/>
      <c r="P12" s="113"/>
      <c r="Q12" s="113"/>
      <c r="R12" s="104">
        <v>103</v>
      </c>
      <c r="S12" s="113"/>
      <c r="T12" s="113" t="s">
        <v>466</v>
      </c>
    </row>
    <row r="13" spans="1:21" s="7" customFormat="1" ht="78.75" x14ac:dyDescent="0.2">
      <c r="A13" s="107">
        <v>3</v>
      </c>
      <c r="B13" s="68" t="s">
        <v>359</v>
      </c>
      <c r="C13" s="108" t="s">
        <v>142</v>
      </c>
      <c r="D13" s="134" t="s">
        <v>143</v>
      </c>
      <c r="E13" s="110">
        <v>9</v>
      </c>
      <c r="F13" s="68" t="s">
        <v>300</v>
      </c>
      <c r="G13" s="116" t="s">
        <v>78</v>
      </c>
      <c r="H13" s="68" t="s">
        <v>449</v>
      </c>
      <c r="I13" s="114">
        <v>34</v>
      </c>
      <c r="J13" s="126">
        <v>38</v>
      </c>
      <c r="K13" s="113"/>
      <c r="L13" s="104">
        <v>72</v>
      </c>
      <c r="M13" s="104">
        <v>27</v>
      </c>
      <c r="N13" s="104">
        <f t="shared" si="0"/>
        <v>99</v>
      </c>
      <c r="O13" s="113"/>
      <c r="P13" s="113"/>
      <c r="Q13" s="113"/>
      <c r="R13" s="104">
        <v>99</v>
      </c>
      <c r="S13" s="113"/>
      <c r="T13" s="113"/>
    </row>
    <row r="14" spans="1:21" s="7" customFormat="1" ht="78.75" x14ac:dyDescent="0.2">
      <c r="A14" s="107">
        <v>4</v>
      </c>
      <c r="B14" s="69" t="s">
        <v>323</v>
      </c>
      <c r="C14" s="108" t="s">
        <v>324</v>
      </c>
      <c r="D14" s="134" t="s">
        <v>325</v>
      </c>
      <c r="E14" s="110">
        <v>9</v>
      </c>
      <c r="F14" s="68" t="s">
        <v>288</v>
      </c>
      <c r="G14" s="109" t="s">
        <v>192</v>
      </c>
      <c r="H14" s="69" t="s">
        <v>442</v>
      </c>
      <c r="I14" s="114">
        <v>46</v>
      </c>
      <c r="J14" s="115">
        <v>15</v>
      </c>
      <c r="K14" s="113"/>
      <c r="L14" s="104">
        <v>61</v>
      </c>
      <c r="M14" s="104">
        <v>35</v>
      </c>
      <c r="N14" s="104">
        <f t="shared" si="0"/>
        <v>96</v>
      </c>
      <c r="O14" s="113"/>
      <c r="P14" s="113"/>
      <c r="Q14" s="113"/>
      <c r="R14" s="104">
        <v>96</v>
      </c>
      <c r="S14" s="113"/>
      <c r="T14" s="113"/>
    </row>
    <row r="15" spans="1:21" s="7" customFormat="1" ht="126" x14ac:dyDescent="0.2">
      <c r="A15" s="107">
        <v>5</v>
      </c>
      <c r="B15" s="68" t="s">
        <v>365</v>
      </c>
      <c r="C15" s="108" t="s">
        <v>366</v>
      </c>
      <c r="D15" s="134" t="s">
        <v>367</v>
      </c>
      <c r="E15" s="110">
        <v>9</v>
      </c>
      <c r="F15" s="68" t="s">
        <v>304</v>
      </c>
      <c r="G15" s="116" t="s">
        <v>78</v>
      </c>
      <c r="H15" s="68" t="s">
        <v>452</v>
      </c>
      <c r="I15" s="119">
        <v>23</v>
      </c>
      <c r="J15" s="126">
        <v>19</v>
      </c>
      <c r="K15" s="113"/>
      <c r="L15" s="104">
        <v>42</v>
      </c>
      <c r="M15" s="104">
        <v>44</v>
      </c>
      <c r="N15" s="104">
        <f t="shared" si="0"/>
        <v>86</v>
      </c>
      <c r="O15" s="113"/>
      <c r="P15" s="113"/>
      <c r="Q15" s="113"/>
      <c r="R15" s="104">
        <v>86</v>
      </c>
      <c r="S15" s="113"/>
      <c r="T15" s="113"/>
    </row>
    <row r="16" spans="1:21" s="7" customFormat="1" ht="78.75" x14ac:dyDescent="0.2">
      <c r="A16" s="107">
        <v>6</v>
      </c>
      <c r="B16" s="117" t="s">
        <v>331</v>
      </c>
      <c r="C16" s="108" t="s">
        <v>154</v>
      </c>
      <c r="D16" s="134" t="s">
        <v>330</v>
      </c>
      <c r="E16" s="110">
        <v>9</v>
      </c>
      <c r="F16" s="116" t="s">
        <v>290</v>
      </c>
      <c r="G16" s="116" t="s">
        <v>36</v>
      </c>
      <c r="H16" s="116" t="s">
        <v>444</v>
      </c>
      <c r="I16" s="111">
        <v>10</v>
      </c>
      <c r="J16" s="120">
        <v>28</v>
      </c>
      <c r="K16" s="113"/>
      <c r="L16" s="104">
        <v>38</v>
      </c>
      <c r="M16" s="104">
        <v>44</v>
      </c>
      <c r="N16" s="104">
        <f t="shared" si="0"/>
        <v>82</v>
      </c>
      <c r="O16" s="113"/>
      <c r="P16" s="113"/>
      <c r="Q16" s="113"/>
      <c r="R16" s="104">
        <v>82</v>
      </c>
      <c r="S16" s="113"/>
      <c r="T16" s="113"/>
    </row>
    <row r="17" spans="1:20" s="7" customFormat="1" ht="78.75" x14ac:dyDescent="0.2">
      <c r="A17" s="107">
        <v>7</v>
      </c>
      <c r="B17" s="68" t="s">
        <v>356</v>
      </c>
      <c r="C17" s="108" t="s">
        <v>101</v>
      </c>
      <c r="D17" s="134" t="s">
        <v>280</v>
      </c>
      <c r="E17" s="110">
        <v>9</v>
      </c>
      <c r="F17" s="68" t="s">
        <v>82</v>
      </c>
      <c r="G17" s="116" t="s">
        <v>78</v>
      </c>
      <c r="H17" s="68" t="s">
        <v>448</v>
      </c>
      <c r="I17" s="111">
        <v>16</v>
      </c>
      <c r="J17" s="124">
        <v>17</v>
      </c>
      <c r="K17" s="113"/>
      <c r="L17" s="104">
        <v>33</v>
      </c>
      <c r="M17" s="104">
        <v>49</v>
      </c>
      <c r="N17" s="104">
        <f t="shared" si="0"/>
        <v>82</v>
      </c>
      <c r="O17" s="113"/>
      <c r="P17" s="113"/>
      <c r="Q17" s="113"/>
      <c r="R17" s="104">
        <v>82</v>
      </c>
      <c r="S17" s="113"/>
      <c r="T17" s="113"/>
    </row>
    <row r="18" spans="1:20" s="7" customFormat="1" ht="78.75" x14ac:dyDescent="0.2">
      <c r="A18" s="107">
        <v>8</v>
      </c>
      <c r="B18" s="108" t="s">
        <v>336</v>
      </c>
      <c r="C18" s="108" t="s">
        <v>337</v>
      </c>
      <c r="D18" s="134" t="s">
        <v>338</v>
      </c>
      <c r="E18" s="134">
        <v>9</v>
      </c>
      <c r="F18" s="108" t="s">
        <v>47</v>
      </c>
      <c r="G18" s="108" t="s">
        <v>46</v>
      </c>
      <c r="H18" s="109" t="s">
        <v>312</v>
      </c>
      <c r="I18" s="111">
        <v>16</v>
      </c>
      <c r="J18" s="123">
        <v>20</v>
      </c>
      <c r="K18" s="113"/>
      <c r="L18" s="104">
        <v>36</v>
      </c>
      <c r="M18" s="104">
        <v>44</v>
      </c>
      <c r="N18" s="104">
        <f t="shared" si="0"/>
        <v>80</v>
      </c>
      <c r="O18" s="113"/>
      <c r="P18" s="113"/>
      <c r="Q18" s="113"/>
      <c r="R18" s="104">
        <v>80</v>
      </c>
      <c r="S18" s="113"/>
      <c r="T18" s="113"/>
    </row>
    <row r="19" spans="1:20" s="7" customFormat="1" ht="110.25" x14ac:dyDescent="0.2">
      <c r="A19" s="107">
        <v>9</v>
      </c>
      <c r="B19" s="108" t="s">
        <v>344</v>
      </c>
      <c r="C19" s="108" t="s">
        <v>345</v>
      </c>
      <c r="D19" s="134" t="s">
        <v>346</v>
      </c>
      <c r="E19" s="110">
        <v>9</v>
      </c>
      <c r="F19" s="109" t="s">
        <v>296</v>
      </c>
      <c r="G19" s="109" t="s">
        <v>23</v>
      </c>
      <c r="H19" s="109" t="s">
        <v>314</v>
      </c>
      <c r="I19" s="111">
        <v>20</v>
      </c>
      <c r="J19" s="124">
        <v>20</v>
      </c>
      <c r="K19" s="113"/>
      <c r="L19" s="104">
        <v>40</v>
      </c>
      <c r="M19" s="104">
        <v>39</v>
      </c>
      <c r="N19" s="104">
        <f t="shared" si="0"/>
        <v>79</v>
      </c>
      <c r="O19" s="113"/>
      <c r="P19" s="113"/>
      <c r="Q19" s="113"/>
      <c r="R19" s="104">
        <v>79</v>
      </c>
      <c r="S19" s="113"/>
      <c r="T19" s="113"/>
    </row>
    <row r="20" spans="1:20" s="7" customFormat="1" ht="78.75" x14ac:dyDescent="0.2">
      <c r="A20" s="107">
        <v>10</v>
      </c>
      <c r="B20" s="117" t="s">
        <v>349</v>
      </c>
      <c r="C20" s="127" t="s">
        <v>383</v>
      </c>
      <c r="D20" s="134" t="s">
        <v>330</v>
      </c>
      <c r="E20" s="110">
        <v>9</v>
      </c>
      <c r="F20" s="125" t="s">
        <v>64</v>
      </c>
      <c r="G20" s="116" t="s">
        <v>63</v>
      </c>
      <c r="H20" s="117" t="s">
        <v>447</v>
      </c>
      <c r="I20" s="114">
        <v>10</v>
      </c>
      <c r="J20" s="112">
        <v>28</v>
      </c>
      <c r="K20" s="113"/>
      <c r="L20" s="104">
        <v>38</v>
      </c>
      <c r="M20" s="104">
        <v>41</v>
      </c>
      <c r="N20" s="104">
        <f t="shared" si="0"/>
        <v>79</v>
      </c>
      <c r="O20" s="113"/>
      <c r="P20" s="113"/>
      <c r="Q20" s="113"/>
      <c r="R20" s="104">
        <v>79</v>
      </c>
      <c r="S20" s="113"/>
      <c r="T20" s="113"/>
    </row>
    <row r="21" spans="1:20" s="7" customFormat="1" ht="78.75" x14ac:dyDescent="0.2">
      <c r="A21" s="107">
        <v>11</v>
      </c>
      <c r="B21" s="69" t="s">
        <v>326</v>
      </c>
      <c r="C21" s="108" t="s">
        <v>327</v>
      </c>
      <c r="D21" s="134" t="s">
        <v>272</v>
      </c>
      <c r="E21" s="110">
        <v>9</v>
      </c>
      <c r="F21" s="68" t="s">
        <v>288</v>
      </c>
      <c r="G21" s="109" t="s">
        <v>192</v>
      </c>
      <c r="H21" s="69" t="s">
        <v>442</v>
      </c>
      <c r="I21" s="111">
        <v>28</v>
      </c>
      <c r="J21" s="115">
        <v>12</v>
      </c>
      <c r="K21" s="113"/>
      <c r="L21" s="104">
        <v>40</v>
      </c>
      <c r="M21" s="104">
        <v>29</v>
      </c>
      <c r="N21" s="104">
        <f t="shared" si="0"/>
        <v>69</v>
      </c>
      <c r="O21" s="113"/>
      <c r="P21" s="113"/>
      <c r="Q21" s="113"/>
      <c r="R21" s="104">
        <v>69</v>
      </c>
      <c r="S21" s="113"/>
      <c r="T21" s="113"/>
    </row>
    <row r="22" spans="1:20" s="7" customFormat="1" ht="78.75" x14ac:dyDescent="0.2">
      <c r="A22" s="107">
        <v>12</v>
      </c>
      <c r="B22" s="135" t="s">
        <v>381</v>
      </c>
      <c r="C22" s="108" t="s">
        <v>345</v>
      </c>
      <c r="D22" s="134" t="s">
        <v>384</v>
      </c>
      <c r="E22" s="110">
        <v>9</v>
      </c>
      <c r="F22" s="130" t="s">
        <v>385</v>
      </c>
      <c r="G22" s="116" t="s">
        <v>311</v>
      </c>
      <c r="H22" s="109" t="s">
        <v>386</v>
      </c>
      <c r="I22" s="111">
        <v>33</v>
      </c>
      <c r="J22" s="128">
        <v>34</v>
      </c>
      <c r="K22" s="113"/>
      <c r="L22" s="104">
        <v>67</v>
      </c>
      <c r="M22" s="133" t="s">
        <v>26</v>
      </c>
      <c r="N22" s="104">
        <v>67</v>
      </c>
      <c r="O22" s="113"/>
      <c r="P22" s="104"/>
      <c r="Q22" s="113"/>
      <c r="R22" s="104">
        <v>67</v>
      </c>
      <c r="S22" s="113"/>
      <c r="T22" s="113"/>
    </row>
    <row r="23" spans="1:20" s="7" customFormat="1" ht="78.75" x14ac:dyDescent="0.2">
      <c r="A23" s="107">
        <v>13</v>
      </c>
      <c r="B23" s="141" t="s">
        <v>328</v>
      </c>
      <c r="C23" s="135" t="s">
        <v>329</v>
      </c>
      <c r="D23" s="142" t="s">
        <v>330</v>
      </c>
      <c r="E23" s="110">
        <v>9</v>
      </c>
      <c r="F23" s="117" t="s">
        <v>289</v>
      </c>
      <c r="G23" s="116" t="s">
        <v>36</v>
      </c>
      <c r="H23" s="116" t="s">
        <v>443</v>
      </c>
      <c r="I23" s="111">
        <v>0</v>
      </c>
      <c r="J23" s="118">
        <v>14</v>
      </c>
      <c r="K23" s="113"/>
      <c r="L23" s="104">
        <v>14</v>
      </c>
      <c r="M23" s="104">
        <v>51</v>
      </c>
      <c r="N23" s="104">
        <f t="shared" ref="N23:N31" si="1">SUM(L23+M23)</f>
        <v>65</v>
      </c>
      <c r="O23" s="113"/>
      <c r="P23" s="113"/>
      <c r="Q23" s="113"/>
      <c r="R23" s="104">
        <v>65</v>
      </c>
      <c r="S23" s="113"/>
      <c r="T23" s="113"/>
    </row>
    <row r="24" spans="1:20" s="7" customFormat="1" ht="126" x14ac:dyDescent="0.2">
      <c r="A24" s="107">
        <v>14</v>
      </c>
      <c r="B24" s="68" t="s">
        <v>370</v>
      </c>
      <c r="C24" s="108" t="s">
        <v>279</v>
      </c>
      <c r="D24" s="134" t="s">
        <v>93</v>
      </c>
      <c r="E24" s="110">
        <v>9</v>
      </c>
      <c r="F24" s="68" t="s">
        <v>304</v>
      </c>
      <c r="G24" s="116" t="s">
        <v>78</v>
      </c>
      <c r="H24" s="68" t="s">
        <v>452</v>
      </c>
      <c r="I24" s="111">
        <v>11</v>
      </c>
      <c r="J24" s="126">
        <v>10</v>
      </c>
      <c r="K24" s="113"/>
      <c r="L24" s="104">
        <v>21</v>
      </c>
      <c r="M24" s="104">
        <v>39</v>
      </c>
      <c r="N24" s="104">
        <f t="shared" si="1"/>
        <v>60</v>
      </c>
      <c r="O24" s="113"/>
      <c r="P24" s="104"/>
      <c r="Q24" s="113"/>
      <c r="R24" s="104">
        <v>60</v>
      </c>
      <c r="S24" s="113"/>
      <c r="T24" s="113"/>
    </row>
    <row r="25" spans="1:20" s="7" customFormat="1" ht="78.75" x14ac:dyDescent="0.2">
      <c r="A25" s="107">
        <v>15</v>
      </c>
      <c r="B25" s="108" t="s">
        <v>321</v>
      </c>
      <c r="C25" s="108" t="s">
        <v>322</v>
      </c>
      <c r="D25" s="134" t="s">
        <v>283</v>
      </c>
      <c r="E25" s="110">
        <v>9</v>
      </c>
      <c r="F25" s="68" t="s">
        <v>287</v>
      </c>
      <c r="G25" s="109" t="s">
        <v>192</v>
      </c>
      <c r="H25" s="69" t="s">
        <v>441</v>
      </c>
      <c r="I25" s="111">
        <v>10</v>
      </c>
      <c r="J25" s="112">
        <v>14</v>
      </c>
      <c r="K25" s="113"/>
      <c r="L25" s="104">
        <v>24</v>
      </c>
      <c r="M25" s="104">
        <v>35</v>
      </c>
      <c r="N25" s="104">
        <f t="shared" si="1"/>
        <v>59</v>
      </c>
      <c r="O25" s="113"/>
      <c r="P25" s="113"/>
      <c r="Q25" s="113"/>
      <c r="R25" s="104">
        <v>59</v>
      </c>
      <c r="S25" s="113"/>
      <c r="T25" s="113"/>
    </row>
    <row r="26" spans="1:20" s="7" customFormat="1" ht="94.5" x14ac:dyDescent="0.2">
      <c r="A26" s="107">
        <v>16</v>
      </c>
      <c r="B26" s="108" t="s">
        <v>371</v>
      </c>
      <c r="C26" s="108" t="s">
        <v>372</v>
      </c>
      <c r="D26" s="134" t="s">
        <v>116</v>
      </c>
      <c r="E26" s="110">
        <v>9</v>
      </c>
      <c r="F26" s="130" t="s">
        <v>307</v>
      </c>
      <c r="G26" s="109" t="s">
        <v>306</v>
      </c>
      <c r="H26" s="109" t="s">
        <v>454</v>
      </c>
      <c r="I26" s="111">
        <v>7</v>
      </c>
      <c r="J26" s="126">
        <v>12</v>
      </c>
      <c r="K26" s="113"/>
      <c r="L26" s="104">
        <v>19</v>
      </c>
      <c r="M26" s="104">
        <v>39</v>
      </c>
      <c r="N26" s="104">
        <f t="shared" si="1"/>
        <v>58</v>
      </c>
      <c r="O26" s="113"/>
      <c r="P26" s="113"/>
      <c r="Q26" s="113"/>
      <c r="R26" s="104">
        <v>58</v>
      </c>
      <c r="S26" s="113"/>
      <c r="T26" s="113"/>
    </row>
    <row r="27" spans="1:20" s="7" customFormat="1" ht="126" x14ac:dyDescent="0.2">
      <c r="A27" s="107">
        <v>17</v>
      </c>
      <c r="B27" s="68" t="s">
        <v>353</v>
      </c>
      <c r="C27" s="108" t="s">
        <v>354</v>
      </c>
      <c r="D27" s="134" t="s">
        <v>355</v>
      </c>
      <c r="E27" s="110">
        <v>9</v>
      </c>
      <c r="F27" s="68" t="s">
        <v>24</v>
      </c>
      <c r="G27" s="116" t="s">
        <v>78</v>
      </c>
      <c r="H27" s="68" t="s">
        <v>215</v>
      </c>
      <c r="I27" s="111">
        <v>10</v>
      </c>
      <c r="J27" s="124">
        <v>18</v>
      </c>
      <c r="K27" s="113"/>
      <c r="L27" s="104">
        <v>28</v>
      </c>
      <c r="M27" s="104">
        <v>27</v>
      </c>
      <c r="N27" s="104">
        <f t="shared" si="1"/>
        <v>55</v>
      </c>
      <c r="O27" s="113"/>
      <c r="P27" s="113"/>
      <c r="Q27" s="113"/>
      <c r="R27" s="104">
        <v>55</v>
      </c>
      <c r="S27" s="113"/>
      <c r="T27" s="113"/>
    </row>
    <row r="28" spans="1:20" s="7" customFormat="1" ht="110.25" x14ac:dyDescent="0.2">
      <c r="A28" s="107">
        <v>18</v>
      </c>
      <c r="B28" s="68" t="s">
        <v>368</v>
      </c>
      <c r="C28" s="108" t="s">
        <v>369</v>
      </c>
      <c r="D28" s="134" t="s">
        <v>272</v>
      </c>
      <c r="E28" s="110">
        <v>9</v>
      </c>
      <c r="F28" s="68" t="s">
        <v>305</v>
      </c>
      <c r="G28" s="116" t="s">
        <v>78</v>
      </c>
      <c r="H28" s="68" t="s">
        <v>453</v>
      </c>
      <c r="I28" s="111">
        <v>10</v>
      </c>
      <c r="J28" s="126">
        <v>6</v>
      </c>
      <c r="K28" s="113"/>
      <c r="L28" s="104">
        <v>16</v>
      </c>
      <c r="M28" s="104">
        <v>37</v>
      </c>
      <c r="N28" s="104">
        <f t="shared" si="1"/>
        <v>53</v>
      </c>
      <c r="O28" s="113"/>
      <c r="P28" s="104"/>
      <c r="Q28" s="113"/>
      <c r="R28" s="104">
        <v>53</v>
      </c>
      <c r="S28" s="113"/>
      <c r="T28" s="113"/>
    </row>
    <row r="29" spans="1:20" s="7" customFormat="1" ht="94.5" x14ac:dyDescent="0.2">
      <c r="A29" s="107">
        <v>19</v>
      </c>
      <c r="B29" s="127" t="s">
        <v>362</v>
      </c>
      <c r="C29" s="108" t="s">
        <v>130</v>
      </c>
      <c r="D29" s="134" t="s">
        <v>131</v>
      </c>
      <c r="E29" s="110">
        <v>9</v>
      </c>
      <c r="F29" s="68" t="s">
        <v>302</v>
      </c>
      <c r="G29" s="116" t="s">
        <v>78</v>
      </c>
      <c r="H29" s="108" t="s">
        <v>451</v>
      </c>
      <c r="I29" s="128">
        <v>11</v>
      </c>
      <c r="J29" s="126">
        <v>0</v>
      </c>
      <c r="K29" s="113"/>
      <c r="L29" s="104">
        <v>11</v>
      </c>
      <c r="M29" s="104">
        <v>37</v>
      </c>
      <c r="N29" s="104">
        <f t="shared" si="1"/>
        <v>48</v>
      </c>
      <c r="O29" s="113"/>
      <c r="P29" s="113"/>
      <c r="Q29" s="113"/>
      <c r="R29" s="104">
        <v>48</v>
      </c>
      <c r="S29" s="113"/>
      <c r="T29" s="113"/>
    </row>
    <row r="30" spans="1:20" s="7" customFormat="1" ht="157.5" x14ac:dyDescent="0.2">
      <c r="A30" s="107">
        <v>20</v>
      </c>
      <c r="B30" s="136" t="s">
        <v>332</v>
      </c>
      <c r="C30" s="137" t="s">
        <v>333</v>
      </c>
      <c r="D30" s="138" t="s">
        <v>96</v>
      </c>
      <c r="E30" s="107">
        <v>9</v>
      </c>
      <c r="F30" s="121" t="s">
        <v>292</v>
      </c>
      <c r="G30" s="122" t="s">
        <v>291</v>
      </c>
      <c r="H30" s="132" t="s">
        <v>445</v>
      </c>
      <c r="I30" s="111">
        <v>10</v>
      </c>
      <c r="J30" s="120">
        <v>4</v>
      </c>
      <c r="K30" s="113"/>
      <c r="L30" s="104">
        <v>14</v>
      </c>
      <c r="M30" s="104">
        <v>33</v>
      </c>
      <c r="N30" s="104">
        <f t="shared" si="1"/>
        <v>47</v>
      </c>
      <c r="O30" s="113"/>
      <c r="P30" s="113"/>
      <c r="Q30" s="113"/>
      <c r="R30" s="104">
        <v>47</v>
      </c>
      <c r="S30" s="113"/>
      <c r="T30" s="113"/>
    </row>
    <row r="31" spans="1:20" s="7" customFormat="1" ht="94.5" x14ac:dyDescent="0.2">
      <c r="A31" s="107">
        <v>21</v>
      </c>
      <c r="B31" s="108" t="s">
        <v>342</v>
      </c>
      <c r="C31" s="108" t="s">
        <v>343</v>
      </c>
      <c r="D31" s="134" t="s">
        <v>89</v>
      </c>
      <c r="E31" s="110">
        <v>9</v>
      </c>
      <c r="F31" s="109" t="s">
        <v>295</v>
      </c>
      <c r="G31" s="109" t="s">
        <v>294</v>
      </c>
      <c r="H31" s="131" t="s">
        <v>446</v>
      </c>
      <c r="I31" s="111">
        <v>9</v>
      </c>
      <c r="J31" s="124">
        <v>3</v>
      </c>
      <c r="K31" s="113"/>
      <c r="L31" s="104">
        <v>12</v>
      </c>
      <c r="M31" s="104">
        <v>35</v>
      </c>
      <c r="N31" s="104">
        <f t="shared" si="1"/>
        <v>47</v>
      </c>
      <c r="O31" s="113"/>
      <c r="P31" s="113"/>
      <c r="Q31" s="113"/>
      <c r="R31" s="104">
        <v>47</v>
      </c>
      <c r="S31" s="113"/>
      <c r="T31" s="113"/>
    </row>
    <row r="32" spans="1:20" s="7" customFormat="1" ht="78.75" x14ac:dyDescent="0.2">
      <c r="A32" s="107">
        <v>22</v>
      </c>
      <c r="B32" s="129" t="s">
        <v>379</v>
      </c>
      <c r="C32" s="109" t="s">
        <v>380</v>
      </c>
      <c r="D32" s="110" t="s">
        <v>89</v>
      </c>
      <c r="E32" s="110">
        <v>9</v>
      </c>
      <c r="F32" s="130" t="s">
        <v>385</v>
      </c>
      <c r="G32" s="116" t="s">
        <v>311</v>
      </c>
      <c r="H32" s="109" t="s">
        <v>386</v>
      </c>
      <c r="I32" s="112">
        <v>0</v>
      </c>
      <c r="J32" s="128">
        <v>9</v>
      </c>
      <c r="K32" s="113"/>
      <c r="L32" s="104">
        <v>9</v>
      </c>
      <c r="M32" s="133" t="s">
        <v>26</v>
      </c>
      <c r="N32" s="104">
        <v>9</v>
      </c>
      <c r="O32" s="113"/>
      <c r="P32" s="104"/>
      <c r="Q32" s="113"/>
      <c r="R32" s="104">
        <v>9</v>
      </c>
      <c r="S32" s="113"/>
      <c r="T32" s="113"/>
    </row>
    <row r="33" spans="1:28" s="7" customFormat="1" ht="112.5" customHeight="1" x14ac:dyDescent="0.2">
      <c r="A33" s="107">
        <v>23</v>
      </c>
      <c r="B33" s="56" t="s">
        <v>373</v>
      </c>
      <c r="C33" s="56" t="s">
        <v>118</v>
      </c>
      <c r="D33" s="77" t="s">
        <v>93</v>
      </c>
      <c r="E33" s="77">
        <v>9</v>
      </c>
      <c r="F33" s="56" t="s">
        <v>307</v>
      </c>
      <c r="G33" s="56" t="s">
        <v>306</v>
      </c>
      <c r="H33" s="63" t="s">
        <v>454</v>
      </c>
      <c r="I33" s="168" t="s">
        <v>382</v>
      </c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70"/>
    </row>
    <row r="34" spans="1:28" s="7" customFormat="1" ht="98.25" customHeight="1" x14ac:dyDescent="0.2">
      <c r="A34" s="107">
        <v>24</v>
      </c>
      <c r="B34" s="56" t="s">
        <v>374</v>
      </c>
      <c r="C34" s="56" t="s">
        <v>375</v>
      </c>
      <c r="D34" s="77" t="s">
        <v>116</v>
      </c>
      <c r="E34" s="77">
        <v>9</v>
      </c>
      <c r="F34" s="56" t="s">
        <v>309</v>
      </c>
      <c r="G34" s="56" t="s">
        <v>308</v>
      </c>
      <c r="H34" s="56" t="s">
        <v>319</v>
      </c>
      <c r="I34" s="168" t="s">
        <v>382</v>
      </c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70"/>
    </row>
    <row r="35" spans="1:28" s="7" customFormat="1" ht="101.25" customHeight="1" x14ac:dyDescent="0.2">
      <c r="A35" s="107">
        <v>25</v>
      </c>
      <c r="B35" s="56" t="s">
        <v>376</v>
      </c>
      <c r="C35" s="56" t="s">
        <v>377</v>
      </c>
      <c r="D35" s="77" t="s">
        <v>378</v>
      </c>
      <c r="E35" s="77">
        <v>9</v>
      </c>
      <c r="F35" s="72" t="s">
        <v>310</v>
      </c>
      <c r="G35" s="72" t="s">
        <v>22</v>
      </c>
      <c r="H35" s="72" t="s">
        <v>320</v>
      </c>
      <c r="I35" s="168" t="s">
        <v>26</v>
      </c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70"/>
    </row>
    <row r="36" spans="1:28" s="7" customFormat="1" ht="63.75" customHeight="1" x14ac:dyDescent="0.2">
      <c r="A36" s="107">
        <v>26</v>
      </c>
      <c r="B36" s="56" t="s">
        <v>334</v>
      </c>
      <c r="C36" s="60" t="s">
        <v>335</v>
      </c>
      <c r="D36" s="77" t="s">
        <v>116</v>
      </c>
      <c r="E36" s="77">
        <v>9</v>
      </c>
      <c r="F36" s="56" t="s">
        <v>293</v>
      </c>
      <c r="G36" s="56" t="s">
        <v>197</v>
      </c>
      <c r="H36" s="56" t="s">
        <v>455</v>
      </c>
      <c r="I36" s="168" t="s">
        <v>382</v>
      </c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70"/>
    </row>
    <row r="37" spans="1:28" s="7" customFormat="1" ht="63.75" customHeight="1" x14ac:dyDescent="0.2">
      <c r="A37" s="107">
        <v>27</v>
      </c>
      <c r="B37" s="56" t="s">
        <v>339</v>
      </c>
      <c r="C37" s="56" t="s">
        <v>340</v>
      </c>
      <c r="D37" s="77" t="s">
        <v>158</v>
      </c>
      <c r="E37" s="77">
        <v>9</v>
      </c>
      <c r="F37" s="73" t="s">
        <v>199</v>
      </c>
      <c r="G37" s="56" t="s">
        <v>46</v>
      </c>
      <c r="H37" s="56" t="s">
        <v>313</v>
      </c>
      <c r="I37" s="168" t="s">
        <v>26</v>
      </c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70"/>
    </row>
    <row r="38" spans="1:28" s="7" customFormat="1" ht="63.75" customHeight="1" x14ac:dyDescent="0.2">
      <c r="A38" s="107">
        <v>28</v>
      </c>
      <c r="B38" s="56" t="s">
        <v>341</v>
      </c>
      <c r="C38" s="56" t="s">
        <v>130</v>
      </c>
      <c r="D38" s="77" t="s">
        <v>158</v>
      </c>
      <c r="E38" s="77">
        <v>9</v>
      </c>
      <c r="F38" s="74" t="s">
        <v>199</v>
      </c>
      <c r="G38" s="56" t="s">
        <v>46</v>
      </c>
      <c r="H38" s="72" t="s">
        <v>313</v>
      </c>
      <c r="I38" s="168" t="s">
        <v>26</v>
      </c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70"/>
    </row>
    <row r="39" spans="1:28" s="7" customFormat="1" ht="63.75" customHeight="1" x14ac:dyDescent="0.2">
      <c r="A39" s="107">
        <v>29</v>
      </c>
      <c r="B39" s="56" t="s">
        <v>347</v>
      </c>
      <c r="C39" s="56" t="s">
        <v>348</v>
      </c>
      <c r="D39" s="77" t="s">
        <v>89</v>
      </c>
      <c r="E39" s="77">
        <v>9</v>
      </c>
      <c r="F39" s="56" t="s">
        <v>298</v>
      </c>
      <c r="G39" s="56" t="s">
        <v>297</v>
      </c>
      <c r="H39" s="56" t="s">
        <v>315</v>
      </c>
      <c r="I39" s="168" t="s">
        <v>26</v>
      </c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70"/>
    </row>
    <row r="40" spans="1:28" s="7" customFormat="1" ht="63.75" customHeight="1" x14ac:dyDescent="0.2">
      <c r="A40" s="107">
        <v>30</v>
      </c>
      <c r="B40" s="58" t="s">
        <v>350</v>
      </c>
      <c r="C40" s="61" t="s">
        <v>220</v>
      </c>
      <c r="D40" s="77" t="s">
        <v>351</v>
      </c>
      <c r="E40" s="77">
        <v>9</v>
      </c>
      <c r="F40" s="75" t="s">
        <v>70</v>
      </c>
      <c r="G40" s="57" t="s">
        <v>63</v>
      </c>
      <c r="H40" s="58" t="s">
        <v>316</v>
      </c>
      <c r="I40" s="168" t="s">
        <v>26</v>
      </c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70"/>
    </row>
    <row r="41" spans="1:28" s="7" customFormat="1" ht="63.75" customHeight="1" x14ac:dyDescent="0.2">
      <c r="A41" s="107">
        <v>31</v>
      </c>
      <c r="B41" s="56" t="s">
        <v>352</v>
      </c>
      <c r="C41" s="56" t="s">
        <v>142</v>
      </c>
      <c r="D41" s="77"/>
      <c r="E41" s="77">
        <v>9</v>
      </c>
      <c r="F41" s="72" t="s">
        <v>299</v>
      </c>
      <c r="G41" s="57" t="s">
        <v>72</v>
      </c>
      <c r="H41" s="74" t="s">
        <v>317</v>
      </c>
      <c r="I41" s="168" t="s">
        <v>26</v>
      </c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70"/>
    </row>
    <row r="42" spans="1:28" s="7" customFormat="1" ht="71.25" customHeight="1" x14ac:dyDescent="0.2">
      <c r="A42" s="107">
        <v>32</v>
      </c>
      <c r="B42" s="55" t="s">
        <v>357</v>
      </c>
      <c r="C42" s="56" t="s">
        <v>358</v>
      </c>
      <c r="D42" s="77" t="s">
        <v>89</v>
      </c>
      <c r="E42" s="77">
        <v>9</v>
      </c>
      <c r="F42" s="76" t="s">
        <v>25</v>
      </c>
      <c r="G42" s="57" t="s">
        <v>78</v>
      </c>
      <c r="H42" s="55" t="s">
        <v>216</v>
      </c>
      <c r="I42" s="168" t="s">
        <v>26</v>
      </c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70"/>
    </row>
    <row r="43" spans="1:28" s="19" customFormat="1" ht="31.5" customHeight="1" x14ac:dyDescent="0.2">
      <c r="A43" s="171" t="s">
        <v>15</v>
      </c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3"/>
      <c r="M43" s="173"/>
      <c r="N43" s="173"/>
      <c r="O43" s="174"/>
      <c r="P43" s="174"/>
      <c r="Q43" s="174"/>
      <c r="R43" s="174"/>
      <c r="S43" s="174"/>
      <c r="T43" s="174"/>
    </row>
    <row r="44" spans="1:28" s="6" customFormat="1" ht="39" customHeight="1" x14ac:dyDescent="0.2">
      <c r="A44" s="177" t="s">
        <v>7</v>
      </c>
      <c r="B44" s="177"/>
      <c r="C44" s="177"/>
      <c r="D44" s="178"/>
      <c r="E44" s="178"/>
      <c r="F44" s="178"/>
      <c r="G44" s="7"/>
      <c r="H44" s="175" t="s">
        <v>8</v>
      </c>
      <c r="I44" s="175"/>
      <c r="J44" s="175"/>
      <c r="K44" s="175"/>
      <c r="L44" s="175"/>
      <c r="M44" s="175"/>
      <c r="N44" s="175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</row>
    <row r="45" spans="1:28" s="6" customFormat="1" ht="55.5" customHeight="1" x14ac:dyDescent="0.3">
      <c r="A45" s="15"/>
      <c r="B45" s="15"/>
      <c r="C45" s="15"/>
      <c r="D45" s="40" t="s">
        <v>3</v>
      </c>
      <c r="E45" s="40"/>
      <c r="F45" s="26"/>
      <c r="G45" s="164" t="s">
        <v>401</v>
      </c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</row>
    <row r="46" spans="1:28" s="6" customFormat="1" ht="48" customHeight="1" x14ac:dyDescent="0.3">
      <c r="A46" s="15"/>
      <c r="B46" s="15"/>
      <c r="C46" s="15"/>
      <c r="D46" s="179" t="s">
        <v>4</v>
      </c>
      <c r="E46" s="179"/>
      <c r="F46" s="26"/>
      <c r="G46" s="166" t="s">
        <v>402</v>
      </c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</row>
    <row r="47" spans="1:28" s="6" customFormat="1" ht="42.75" customHeight="1" x14ac:dyDescent="0.3">
      <c r="A47" s="14"/>
      <c r="B47" s="14"/>
      <c r="C47" s="14"/>
      <c r="D47" s="23"/>
      <c r="E47" s="14"/>
      <c r="F47" s="27"/>
      <c r="G47" s="165" t="s">
        <v>403</v>
      </c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5"/>
    </row>
    <row r="48" spans="1:28" s="6" customFormat="1" ht="48.75" customHeight="1" x14ac:dyDescent="0.3">
      <c r="A48" s="14"/>
      <c r="B48" s="14"/>
      <c r="C48" s="14"/>
      <c r="D48" s="23"/>
      <c r="E48" s="14"/>
      <c r="F48" s="28"/>
      <c r="G48" s="166" t="s">
        <v>404</v>
      </c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</row>
    <row r="49" spans="1:28" s="6" customFormat="1" ht="42.75" customHeight="1" x14ac:dyDescent="0.3">
      <c r="A49" s="14"/>
      <c r="B49" s="14"/>
      <c r="C49" s="14"/>
      <c r="D49" s="23"/>
      <c r="E49" s="14"/>
      <c r="F49" s="28"/>
      <c r="G49" s="166" t="s">
        <v>405</v>
      </c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</row>
    <row r="50" spans="1:28" s="6" customFormat="1" ht="45.75" customHeight="1" x14ac:dyDescent="0.3">
      <c r="A50" s="14"/>
      <c r="B50" s="14"/>
      <c r="C50" s="14"/>
      <c r="D50" s="23"/>
      <c r="E50" s="14"/>
      <c r="F50" s="29"/>
      <c r="G50" s="164" t="s">
        <v>406</v>
      </c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</row>
    <row r="51" spans="1:28" s="6" customFormat="1" ht="47.25" customHeight="1" x14ac:dyDescent="0.3">
      <c r="A51" s="14"/>
      <c r="B51" s="14"/>
      <c r="C51" s="14"/>
      <c r="D51" s="23"/>
      <c r="E51" s="14"/>
      <c r="F51" s="29"/>
      <c r="G51" s="167" t="s">
        <v>407</v>
      </c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</row>
    <row r="52" spans="1:28" s="6" customFormat="1" ht="44.25" customHeight="1" x14ac:dyDescent="0.3">
      <c r="A52" s="14"/>
      <c r="B52" s="14"/>
      <c r="C52" s="14"/>
      <c r="D52" s="23"/>
      <c r="E52" s="14"/>
      <c r="F52" s="28"/>
      <c r="G52" s="167" t="s">
        <v>408</v>
      </c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</row>
    <row r="53" spans="1:28" s="6" customFormat="1" ht="67.5" customHeight="1" x14ac:dyDescent="0.3">
      <c r="A53" s="14"/>
      <c r="B53" s="14"/>
      <c r="C53" s="14"/>
      <c r="D53" s="23"/>
      <c r="E53" s="14"/>
      <c r="F53" s="28"/>
      <c r="G53" s="167" t="s">
        <v>409</v>
      </c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</row>
    <row r="54" spans="1:28" s="6" customFormat="1" ht="42.6" customHeight="1" x14ac:dyDescent="0.3">
      <c r="A54" s="14"/>
      <c r="B54" s="14"/>
      <c r="C54" s="14"/>
      <c r="D54" s="23"/>
      <c r="E54" s="14"/>
      <c r="F54" s="139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9"/>
    </row>
    <row r="55" spans="1:28" s="19" customFormat="1" x14ac:dyDescent="0.2">
      <c r="A55" s="3"/>
      <c r="B55" s="3"/>
      <c r="C55" s="3"/>
      <c r="D55" s="24"/>
      <c r="E55" s="3"/>
      <c r="H55" s="24"/>
      <c r="L55" s="20"/>
      <c r="M55" s="20"/>
      <c r="N55" s="20"/>
      <c r="O55" s="21"/>
      <c r="P55" s="21"/>
      <c r="Q55" s="22"/>
      <c r="R55" s="34"/>
      <c r="S55" s="22"/>
      <c r="T55" s="37"/>
    </row>
    <row r="56" spans="1:28" s="6" customFormat="1" x14ac:dyDescent="0.2">
      <c r="A56" s="14"/>
      <c r="B56" s="14"/>
      <c r="C56" s="14"/>
      <c r="D56" s="23"/>
      <c r="E56" s="14"/>
      <c r="F56" s="7"/>
      <c r="G56" s="7"/>
      <c r="H56" s="23"/>
      <c r="I56" s="7"/>
      <c r="J56" s="7"/>
      <c r="K56" s="7"/>
      <c r="L56" s="16"/>
      <c r="M56" s="16"/>
      <c r="N56" s="16"/>
      <c r="O56" s="17"/>
      <c r="P56" s="17"/>
      <c r="Q56" s="31"/>
      <c r="R56" s="35"/>
      <c r="S56" s="31"/>
      <c r="T56" s="38"/>
      <c r="U56" s="19"/>
    </row>
  </sheetData>
  <autoFilter ref="B8:T10">
    <filterColumn colId="7" showButton="0"/>
    <filterColumn colId="8" showButton="0"/>
    <filterColumn colId="9" showButton="0"/>
    <sortState ref="B13:T32">
      <sortCondition descending="1" ref="N8:N10"/>
    </sortState>
  </autoFilter>
  <mergeCells count="48">
    <mergeCell ref="A7:T7"/>
    <mergeCell ref="I41:T41"/>
    <mergeCell ref="I40:T40"/>
    <mergeCell ref="I38:T38"/>
    <mergeCell ref="I37:T37"/>
    <mergeCell ref="I36:T36"/>
    <mergeCell ref="I8:L9"/>
    <mergeCell ref="N8:N10"/>
    <mergeCell ref="I33:T33"/>
    <mergeCell ref="I34:T34"/>
    <mergeCell ref="I35:T35"/>
    <mergeCell ref="A1:T1"/>
    <mergeCell ref="A2:T2"/>
    <mergeCell ref="A3:T3"/>
    <mergeCell ref="A4:T4"/>
    <mergeCell ref="A5:T5"/>
    <mergeCell ref="A6:T6"/>
    <mergeCell ref="A8:A10"/>
    <mergeCell ref="B8:B10"/>
    <mergeCell ref="C8:C10"/>
    <mergeCell ref="D8:D10"/>
    <mergeCell ref="E8:E10"/>
    <mergeCell ref="F8:F10"/>
    <mergeCell ref="G8:G10"/>
    <mergeCell ref="T8:T10"/>
    <mergeCell ref="O8:O9"/>
    <mergeCell ref="P8:P10"/>
    <mergeCell ref="Q8:Q10"/>
    <mergeCell ref="H8:H10"/>
    <mergeCell ref="M8:M10"/>
    <mergeCell ref="R8:R10"/>
    <mergeCell ref="S8:S10"/>
    <mergeCell ref="D46:E46"/>
    <mergeCell ref="G49:AB49"/>
    <mergeCell ref="G50:AB50"/>
    <mergeCell ref="G51:AB51"/>
    <mergeCell ref="G46:AB46"/>
    <mergeCell ref="I42:T42"/>
    <mergeCell ref="A43:T43"/>
    <mergeCell ref="I39:T39"/>
    <mergeCell ref="H44:AB44"/>
    <mergeCell ref="G45:AB45"/>
    <mergeCell ref="A44:F44"/>
    <mergeCell ref="G54:T54"/>
    <mergeCell ref="G47:AB47"/>
    <mergeCell ref="G48:AB48"/>
    <mergeCell ref="G52:AB52"/>
    <mergeCell ref="G53:AB53"/>
  </mergeCells>
  <printOptions horizontalCentered="1"/>
  <pageMargins left="3.937007874015748E-2" right="3.937007874015748E-2" top="0.74803149606299213" bottom="0.74803149606299213" header="0.31496062992125984" footer="0.31496062992125984"/>
  <pageSetup paperSize="9" scale="60" orientation="landscape" horizontalDpi="12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view="pageBreakPreview" topLeftCell="A7" zoomScale="81" zoomScaleNormal="60" zoomScaleSheetLayoutView="81" workbookViewId="0">
      <selection activeCell="T13" sqref="T13"/>
    </sheetView>
  </sheetViews>
  <sheetFormatPr defaultColWidth="8.85546875" defaultRowHeight="20.25" x14ac:dyDescent="0.2"/>
  <cols>
    <col min="1" max="1" width="5.42578125" style="3" customWidth="1"/>
    <col min="2" max="2" width="16.85546875" style="3" customWidth="1"/>
    <col min="3" max="3" width="15.85546875" style="3" customWidth="1"/>
    <col min="4" max="4" width="18.140625" style="25" customWidth="1"/>
    <col min="5" max="5" width="5.7109375" style="2" customWidth="1"/>
    <col min="6" max="6" width="19.42578125" style="1" customWidth="1"/>
    <col min="7" max="7" width="16.42578125" style="1" customWidth="1"/>
    <col min="8" max="8" width="18.5703125" style="25" customWidth="1"/>
    <col min="9" max="9" width="16" style="1" customWidth="1"/>
    <col min="10" max="10" width="7.28515625" style="1" customWidth="1"/>
    <col min="11" max="11" width="17.140625" style="1" hidden="1" customWidth="1"/>
    <col min="12" max="12" width="7.42578125" style="4" customWidth="1"/>
    <col min="13" max="13" width="10.28515625" style="4" customWidth="1"/>
    <col min="14" max="14" width="7.140625" style="5" hidden="1" customWidth="1"/>
    <col min="15" max="15" width="0.140625" style="5" hidden="1" customWidth="1"/>
    <col min="16" max="16" width="9" style="5" customWidth="1"/>
    <col min="17" max="17" width="6.42578125" style="32" customWidth="1"/>
    <col min="18" max="18" width="6.140625" style="36" customWidth="1"/>
    <col min="19" max="19" width="11.85546875" style="32" customWidth="1"/>
    <col min="20" max="20" width="16.5703125" style="39" customWidth="1"/>
    <col min="21" max="23" width="8.85546875" style="1"/>
    <col min="24" max="24" width="8.42578125" style="1" customWidth="1"/>
    <col min="25" max="28" width="8.85546875" style="1" hidden="1" customWidth="1"/>
    <col min="29" max="16384" width="8.85546875" style="1"/>
  </cols>
  <sheetData>
    <row r="1" spans="1:21" s="7" customFormat="1" ht="42.75" customHeight="1" x14ac:dyDescent="0.3">
      <c r="A1" s="199" t="s">
        <v>209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</row>
    <row r="2" spans="1:21" s="7" customFormat="1" ht="27" customHeight="1" x14ac:dyDescent="0.3">
      <c r="A2" s="200" t="s">
        <v>10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</row>
    <row r="3" spans="1:21" s="7" customFormat="1" ht="27.75" customHeight="1" x14ac:dyDescent="0.3">
      <c r="A3" s="200" t="s">
        <v>189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</row>
    <row r="4" spans="1:21" s="6" customFormat="1" ht="25.5" customHeight="1" x14ac:dyDescent="0.2">
      <c r="A4" s="201" t="s">
        <v>20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19"/>
    </row>
    <row r="5" spans="1:21" s="7" customFormat="1" ht="26.25" customHeight="1" x14ac:dyDescent="0.2">
      <c r="A5" s="202" t="s">
        <v>11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</row>
    <row r="6" spans="1:21" s="7" customFormat="1" ht="22.5" customHeight="1" x14ac:dyDescent="0.2">
      <c r="A6" s="180" t="s">
        <v>210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</row>
    <row r="7" spans="1:21" s="7" customFormat="1" ht="25.5" customHeight="1" x14ac:dyDescent="0.2">
      <c r="A7" s="180" t="s">
        <v>211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</row>
    <row r="8" spans="1:21" s="8" customFormat="1" ht="30" customHeight="1" x14ac:dyDescent="0.2">
      <c r="A8" s="215" t="s">
        <v>0</v>
      </c>
      <c r="B8" s="215" t="s">
        <v>27</v>
      </c>
      <c r="C8" s="215" t="s">
        <v>28</v>
      </c>
      <c r="D8" s="215" t="s">
        <v>29</v>
      </c>
      <c r="E8" s="225" t="s">
        <v>6</v>
      </c>
      <c r="F8" s="215" t="s">
        <v>14</v>
      </c>
      <c r="G8" s="215" t="s">
        <v>16</v>
      </c>
      <c r="H8" s="215" t="s">
        <v>1</v>
      </c>
      <c r="I8" s="219" t="s">
        <v>9</v>
      </c>
      <c r="J8" s="220"/>
      <c r="K8" s="220"/>
      <c r="L8" s="221"/>
      <c r="M8" s="215" t="s">
        <v>458</v>
      </c>
      <c r="N8" s="230" t="s">
        <v>5</v>
      </c>
      <c r="O8" s="231" t="s">
        <v>12</v>
      </c>
      <c r="P8" s="231" t="s">
        <v>462</v>
      </c>
      <c r="Q8" s="212" t="s">
        <v>17</v>
      </c>
      <c r="R8" s="225" t="s">
        <v>13</v>
      </c>
      <c r="S8" s="212" t="s">
        <v>18</v>
      </c>
      <c r="T8" s="228" t="s">
        <v>19</v>
      </c>
    </row>
    <row r="9" spans="1:21" s="8" customFormat="1" ht="24.75" customHeight="1" x14ac:dyDescent="0.2">
      <c r="A9" s="216"/>
      <c r="B9" s="216"/>
      <c r="C9" s="216"/>
      <c r="D9" s="216"/>
      <c r="E9" s="226"/>
      <c r="F9" s="216"/>
      <c r="G9" s="216"/>
      <c r="H9" s="216"/>
      <c r="I9" s="222"/>
      <c r="J9" s="223"/>
      <c r="K9" s="223"/>
      <c r="L9" s="224"/>
      <c r="M9" s="216"/>
      <c r="N9" s="230"/>
      <c r="O9" s="232"/>
      <c r="P9" s="232"/>
      <c r="Q9" s="213"/>
      <c r="R9" s="226"/>
      <c r="S9" s="213"/>
      <c r="T9" s="229"/>
    </row>
    <row r="10" spans="1:21" s="8" customFormat="1" ht="82.5" customHeight="1" x14ac:dyDescent="0.2">
      <c r="A10" s="218"/>
      <c r="B10" s="217"/>
      <c r="C10" s="217"/>
      <c r="D10" s="218"/>
      <c r="E10" s="214"/>
      <c r="F10" s="218"/>
      <c r="G10" s="218"/>
      <c r="H10" s="218"/>
      <c r="I10" s="62" t="s">
        <v>398</v>
      </c>
      <c r="J10" s="62" t="s">
        <v>399</v>
      </c>
      <c r="K10" s="67"/>
      <c r="L10" s="100" t="s">
        <v>2</v>
      </c>
      <c r="M10" s="217"/>
      <c r="N10" s="9"/>
      <c r="O10" s="214"/>
      <c r="P10" s="233"/>
      <c r="Q10" s="214"/>
      <c r="R10" s="227"/>
      <c r="S10" s="214"/>
      <c r="T10" s="218"/>
    </row>
    <row r="11" spans="1:21" s="7" customFormat="1" ht="110.25" x14ac:dyDescent="0.2">
      <c r="A11" s="10">
        <v>1</v>
      </c>
      <c r="B11" s="96" t="s">
        <v>256</v>
      </c>
      <c r="C11" s="92" t="s">
        <v>257</v>
      </c>
      <c r="D11" s="92" t="s">
        <v>89</v>
      </c>
      <c r="E11" s="10">
        <v>10</v>
      </c>
      <c r="F11" s="97" t="s">
        <v>202</v>
      </c>
      <c r="G11" s="92" t="s">
        <v>78</v>
      </c>
      <c r="H11" s="96" t="s">
        <v>422</v>
      </c>
      <c r="I11" s="78">
        <v>36</v>
      </c>
      <c r="J11" s="85">
        <v>40</v>
      </c>
      <c r="K11" s="148"/>
      <c r="L11" s="147">
        <v>76</v>
      </c>
      <c r="M11" s="67">
        <v>60</v>
      </c>
      <c r="N11" s="66"/>
      <c r="O11" s="66"/>
      <c r="P11" s="67">
        <f t="shared" ref="P11:P30" si="0">SUM(L11:O11)</f>
        <v>136</v>
      </c>
      <c r="Q11" s="66">
        <v>2</v>
      </c>
      <c r="R11" s="67">
        <f>SUM(P11:Q11)</f>
        <v>138</v>
      </c>
      <c r="S11" s="66"/>
      <c r="T11" s="66" t="s">
        <v>464</v>
      </c>
    </row>
    <row r="12" spans="1:21" s="7" customFormat="1" ht="94.5" x14ac:dyDescent="0.2">
      <c r="A12" s="10">
        <v>2</v>
      </c>
      <c r="B12" s="88" t="s">
        <v>226</v>
      </c>
      <c r="C12" s="91" t="s">
        <v>227</v>
      </c>
      <c r="D12" s="10" t="s">
        <v>228</v>
      </c>
      <c r="E12" s="10">
        <v>10</v>
      </c>
      <c r="F12" s="88" t="s">
        <v>194</v>
      </c>
      <c r="G12" s="88" t="s">
        <v>30</v>
      </c>
      <c r="H12" s="88" t="s">
        <v>429</v>
      </c>
      <c r="I12" s="78">
        <v>45</v>
      </c>
      <c r="J12" s="82">
        <v>38</v>
      </c>
      <c r="K12" s="148"/>
      <c r="L12" s="147">
        <v>83</v>
      </c>
      <c r="M12" s="67">
        <v>37</v>
      </c>
      <c r="N12" s="66"/>
      <c r="O12" s="66"/>
      <c r="P12" s="67">
        <f t="shared" si="0"/>
        <v>120</v>
      </c>
      <c r="Q12" s="66"/>
      <c r="R12" s="67">
        <v>120</v>
      </c>
      <c r="S12" s="66"/>
      <c r="T12" s="66" t="s">
        <v>465</v>
      </c>
    </row>
    <row r="13" spans="1:21" s="7" customFormat="1" ht="94.5" x14ac:dyDescent="0.2">
      <c r="A13" s="10">
        <v>3</v>
      </c>
      <c r="B13" s="88" t="s">
        <v>229</v>
      </c>
      <c r="C13" s="91" t="s">
        <v>152</v>
      </c>
      <c r="D13" s="10" t="s">
        <v>230</v>
      </c>
      <c r="E13" s="10">
        <v>10</v>
      </c>
      <c r="F13" s="88" t="s">
        <v>194</v>
      </c>
      <c r="G13" s="88" t="s">
        <v>30</v>
      </c>
      <c r="H13" s="88" t="s">
        <v>429</v>
      </c>
      <c r="I13" s="78">
        <v>32</v>
      </c>
      <c r="J13" s="83">
        <v>36</v>
      </c>
      <c r="K13" s="148"/>
      <c r="L13" s="147">
        <v>68</v>
      </c>
      <c r="M13" s="67">
        <v>38</v>
      </c>
      <c r="N13" s="66"/>
      <c r="O13" s="66"/>
      <c r="P13" s="67">
        <f t="shared" si="0"/>
        <v>106</v>
      </c>
      <c r="Q13" s="66"/>
      <c r="R13" s="67">
        <v>106</v>
      </c>
      <c r="S13" s="66"/>
      <c r="T13" s="66"/>
    </row>
    <row r="14" spans="1:21" s="7" customFormat="1" ht="126" x14ac:dyDescent="0.2">
      <c r="A14" s="10">
        <v>4</v>
      </c>
      <c r="B14" s="97" t="s">
        <v>262</v>
      </c>
      <c r="C14" s="92" t="s">
        <v>263</v>
      </c>
      <c r="D14" s="92" t="s">
        <v>264</v>
      </c>
      <c r="E14" s="10">
        <v>10</v>
      </c>
      <c r="F14" s="97" t="s">
        <v>25</v>
      </c>
      <c r="G14" s="92" t="s">
        <v>78</v>
      </c>
      <c r="H14" s="97" t="s">
        <v>437</v>
      </c>
      <c r="I14" s="152">
        <v>27</v>
      </c>
      <c r="J14" s="86">
        <v>33</v>
      </c>
      <c r="K14" s="148"/>
      <c r="L14" s="147">
        <v>60</v>
      </c>
      <c r="M14" s="67">
        <v>45</v>
      </c>
      <c r="N14" s="66"/>
      <c r="O14" s="66"/>
      <c r="P14" s="67">
        <f t="shared" si="0"/>
        <v>105</v>
      </c>
      <c r="Q14" s="66"/>
      <c r="R14" s="67">
        <v>105</v>
      </c>
      <c r="S14" s="66"/>
      <c r="T14" s="66"/>
    </row>
    <row r="15" spans="1:21" s="7" customFormat="1" ht="94.5" x14ac:dyDescent="0.2">
      <c r="A15" s="10">
        <v>5</v>
      </c>
      <c r="B15" s="88" t="s">
        <v>273</v>
      </c>
      <c r="C15" s="92" t="s">
        <v>274</v>
      </c>
      <c r="D15" s="92" t="s">
        <v>233</v>
      </c>
      <c r="E15" s="10">
        <v>10</v>
      </c>
      <c r="F15" s="91" t="s">
        <v>84</v>
      </c>
      <c r="G15" s="88" t="s">
        <v>83</v>
      </c>
      <c r="H15" s="88" t="s">
        <v>86</v>
      </c>
      <c r="I15" s="78">
        <v>27</v>
      </c>
      <c r="J15" s="86">
        <v>40</v>
      </c>
      <c r="K15" s="148"/>
      <c r="L15" s="147">
        <v>67</v>
      </c>
      <c r="M15" s="67">
        <v>32</v>
      </c>
      <c r="N15" s="66"/>
      <c r="O15" s="66"/>
      <c r="P15" s="67">
        <f t="shared" si="0"/>
        <v>99</v>
      </c>
      <c r="Q15" s="66"/>
      <c r="R15" s="67">
        <v>99</v>
      </c>
      <c r="S15" s="66"/>
      <c r="T15" s="66"/>
    </row>
    <row r="16" spans="1:21" s="7" customFormat="1" ht="94.5" x14ac:dyDescent="0.2">
      <c r="A16" s="10">
        <v>6</v>
      </c>
      <c r="B16" s="88" t="s">
        <v>241</v>
      </c>
      <c r="C16" s="10" t="s">
        <v>242</v>
      </c>
      <c r="D16" s="10" t="s">
        <v>131</v>
      </c>
      <c r="E16" s="10">
        <v>10</v>
      </c>
      <c r="F16" s="93" t="s">
        <v>199</v>
      </c>
      <c r="G16" s="88" t="s">
        <v>46</v>
      </c>
      <c r="H16" s="88" t="s">
        <v>213</v>
      </c>
      <c r="I16" s="78">
        <v>28</v>
      </c>
      <c r="J16" s="94">
        <v>36</v>
      </c>
      <c r="K16" s="148"/>
      <c r="L16" s="147">
        <v>64</v>
      </c>
      <c r="M16" s="67">
        <v>33</v>
      </c>
      <c r="N16" s="66"/>
      <c r="O16" s="150"/>
      <c r="P16" s="67">
        <f t="shared" si="0"/>
        <v>97</v>
      </c>
      <c r="Q16" s="66"/>
      <c r="R16" s="67">
        <v>97</v>
      </c>
      <c r="S16" s="66"/>
      <c r="T16" s="66"/>
    </row>
    <row r="17" spans="1:20" s="7" customFormat="1" ht="94.5" x14ac:dyDescent="0.2">
      <c r="A17" s="10">
        <v>7</v>
      </c>
      <c r="B17" s="151" t="s">
        <v>225</v>
      </c>
      <c r="C17" s="88" t="s">
        <v>121</v>
      </c>
      <c r="D17" s="10" t="s">
        <v>158</v>
      </c>
      <c r="E17" s="10">
        <v>10</v>
      </c>
      <c r="F17" s="89" t="s">
        <v>193</v>
      </c>
      <c r="G17" s="88" t="s">
        <v>192</v>
      </c>
      <c r="H17" s="90" t="s">
        <v>428</v>
      </c>
      <c r="I17" s="78">
        <v>32</v>
      </c>
      <c r="J17" s="81">
        <v>20</v>
      </c>
      <c r="K17" s="148"/>
      <c r="L17" s="147">
        <v>52</v>
      </c>
      <c r="M17" s="67">
        <v>43</v>
      </c>
      <c r="N17" s="66"/>
      <c r="O17" s="66"/>
      <c r="P17" s="67">
        <f t="shared" si="0"/>
        <v>95</v>
      </c>
      <c r="Q17" s="66"/>
      <c r="R17" s="67">
        <v>95</v>
      </c>
      <c r="S17" s="66"/>
      <c r="T17" s="66"/>
    </row>
    <row r="18" spans="1:20" s="7" customFormat="1" ht="94.5" x14ac:dyDescent="0.2">
      <c r="A18" s="10">
        <v>8</v>
      </c>
      <c r="B18" s="88" t="s">
        <v>246</v>
      </c>
      <c r="C18" s="10" t="s">
        <v>247</v>
      </c>
      <c r="D18" s="10" t="s">
        <v>330</v>
      </c>
      <c r="E18" s="10">
        <v>10</v>
      </c>
      <c r="F18" s="88" t="s">
        <v>59</v>
      </c>
      <c r="G18" s="88" t="s">
        <v>55</v>
      </c>
      <c r="H18" s="88" t="s">
        <v>433</v>
      </c>
      <c r="I18" s="78">
        <v>17</v>
      </c>
      <c r="J18" s="85">
        <v>26</v>
      </c>
      <c r="K18" s="148"/>
      <c r="L18" s="147">
        <f>SUM(I18:K18)</f>
        <v>43</v>
      </c>
      <c r="M18" s="67">
        <v>46</v>
      </c>
      <c r="N18" s="66"/>
      <c r="O18" s="66"/>
      <c r="P18" s="67">
        <f t="shared" si="0"/>
        <v>89</v>
      </c>
      <c r="Q18" s="66"/>
      <c r="R18" s="67">
        <v>89</v>
      </c>
      <c r="S18" s="66"/>
      <c r="T18" s="66"/>
    </row>
    <row r="19" spans="1:20" s="7" customFormat="1" ht="94.5" x14ac:dyDescent="0.2">
      <c r="A19" s="10">
        <v>9</v>
      </c>
      <c r="B19" s="95" t="s">
        <v>248</v>
      </c>
      <c r="C19" s="92" t="s">
        <v>249</v>
      </c>
      <c r="D19" s="92" t="s">
        <v>250</v>
      </c>
      <c r="E19" s="10">
        <v>10</v>
      </c>
      <c r="F19" s="95" t="s">
        <v>201</v>
      </c>
      <c r="G19" s="92" t="s">
        <v>63</v>
      </c>
      <c r="H19" s="88" t="s">
        <v>434</v>
      </c>
      <c r="I19" s="85">
        <v>12</v>
      </c>
      <c r="J19" s="79">
        <v>27</v>
      </c>
      <c r="K19" s="148"/>
      <c r="L19" s="147">
        <f>SUM(I19:K19)</f>
        <v>39</v>
      </c>
      <c r="M19" s="67">
        <v>47</v>
      </c>
      <c r="N19" s="66"/>
      <c r="O19" s="66"/>
      <c r="P19" s="67">
        <f t="shared" si="0"/>
        <v>86</v>
      </c>
      <c r="Q19" s="66"/>
      <c r="R19" s="67">
        <v>86</v>
      </c>
      <c r="S19" s="66"/>
      <c r="T19" s="66"/>
    </row>
    <row r="20" spans="1:20" s="7" customFormat="1" ht="94.5" x14ac:dyDescent="0.2">
      <c r="A20" s="10">
        <v>10</v>
      </c>
      <c r="B20" s="88" t="s">
        <v>278</v>
      </c>
      <c r="C20" s="92" t="s">
        <v>279</v>
      </c>
      <c r="D20" s="92" t="s">
        <v>280</v>
      </c>
      <c r="E20" s="10">
        <v>10</v>
      </c>
      <c r="F20" s="88" t="s">
        <v>207</v>
      </c>
      <c r="G20" s="88" t="s">
        <v>22</v>
      </c>
      <c r="H20" s="88" t="s">
        <v>439</v>
      </c>
      <c r="I20" s="78">
        <v>14</v>
      </c>
      <c r="J20" s="86">
        <v>22</v>
      </c>
      <c r="K20" s="148"/>
      <c r="L20" s="147">
        <v>36</v>
      </c>
      <c r="M20" s="67">
        <v>47</v>
      </c>
      <c r="N20" s="66"/>
      <c r="O20" s="150"/>
      <c r="P20" s="67">
        <f t="shared" si="0"/>
        <v>83</v>
      </c>
      <c r="Q20" s="66"/>
      <c r="R20" s="67">
        <v>83</v>
      </c>
      <c r="S20" s="66"/>
      <c r="T20" s="66"/>
    </row>
    <row r="21" spans="1:20" s="7" customFormat="1" ht="94.5" x14ac:dyDescent="0.2">
      <c r="A21" s="10">
        <v>11</v>
      </c>
      <c r="B21" s="88" t="s">
        <v>236</v>
      </c>
      <c r="C21" s="88" t="s">
        <v>237</v>
      </c>
      <c r="D21" s="10" t="s">
        <v>238</v>
      </c>
      <c r="E21" s="10">
        <v>10</v>
      </c>
      <c r="F21" s="88" t="s">
        <v>196</v>
      </c>
      <c r="G21" s="92" t="s">
        <v>36</v>
      </c>
      <c r="H21" s="88" t="s">
        <v>431</v>
      </c>
      <c r="I21" s="78">
        <v>17</v>
      </c>
      <c r="J21" s="84">
        <v>24</v>
      </c>
      <c r="K21" s="148"/>
      <c r="L21" s="147">
        <v>41</v>
      </c>
      <c r="M21" s="67">
        <v>37</v>
      </c>
      <c r="N21" s="66"/>
      <c r="O21" s="66"/>
      <c r="P21" s="67">
        <f t="shared" si="0"/>
        <v>78</v>
      </c>
      <c r="Q21" s="66"/>
      <c r="R21" s="67">
        <v>78</v>
      </c>
      <c r="S21" s="66"/>
      <c r="T21" s="66"/>
    </row>
    <row r="22" spans="1:20" s="7" customFormat="1" ht="157.5" x14ac:dyDescent="0.2">
      <c r="A22" s="10">
        <v>12</v>
      </c>
      <c r="B22" s="96" t="s">
        <v>258</v>
      </c>
      <c r="C22" s="92" t="s">
        <v>223</v>
      </c>
      <c r="D22" s="92" t="s">
        <v>259</v>
      </c>
      <c r="E22" s="10">
        <v>10</v>
      </c>
      <c r="F22" s="96" t="s">
        <v>203</v>
      </c>
      <c r="G22" s="92" t="s">
        <v>78</v>
      </c>
      <c r="H22" s="96" t="s">
        <v>435</v>
      </c>
      <c r="I22" s="78">
        <v>13</v>
      </c>
      <c r="J22" s="85">
        <v>26</v>
      </c>
      <c r="K22" s="148"/>
      <c r="L22" s="147">
        <v>39</v>
      </c>
      <c r="M22" s="67">
        <v>37</v>
      </c>
      <c r="N22" s="66"/>
      <c r="O22" s="66"/>
      <c r="P22" s="67">
        <f t="shared" si="0"/>
        <v>76</v>
      </c>
      <c r="Q22" s="66"/>
      <c r="R22" s="67">
        <v>76</v>
      </c>
      <c r="S22" s="66"/>
      <c r="T22" s="66"/>
    </row>
    <row r="23" spans="1:20" s="7" customFormat="1" ht="157.5" x14ac:dyDescent="0.2">
      <c r="A23" s="10">
        <v>13</v>
      </c>
      <c r="B23" s="97" t="s">
        <v>260</v>
      </c>
      <c r="C23" s="92" t="s">
        <v>261</v>
      </c>
      <c r="D23" s="92" t="s">
        <v>89</v>
      </c>
      <c r="E23" s="10">
        <v>10</v>
      </c>
      <c r="F23" s="97" t="s">
        <v>204</v>
      </c>
      <c r="G23" s="92" t="s">
        <v>78</v>
      </c>
      <c r="H23" s="97" t="s">
        <v>436</v>
      </c>
      <c r="I23" s="86">
        <v>22</v>
      </c>
      <c r="J23" s="86">
        <v>19</v>
      </c>
      <c r="K23" s="148"/>
      <c r="L23" s="147">
        <v>41</v>
      </c>
      <c r="M23" s="67">
        <v>35</v>
      </c>
      <c r="N23" s="66"/>
      <c r="O23" s="66"/>
      <c r="P23" s="67">
        <f t="shared" si="0"/>
        <v>76</v>
      </c>
      <c r="Q23" s="66"/>
      <c r="R23" s="67">
        <v>76</v>
      </c>
      <c r="S23" s="66"/>
      <c r="T23" s="66"/>
    </row>
    <row r="24" spans="1:20" s="7" customFormat="1" ht="126" x14ac:dyDescent="0.2">
      <c r="A24" s="10">
        <v>14</v>
      </c>
      <c r="B24" s="97" t="s">
        <v>265</v>
      </c>
      <c r="C24" s="92" t="s">
        <v>266</v>
      </c>
      <c r="D24" s="92" t="s">
        <v>267</v>
      </c>
      <c r="E24" s="10">
        <v>10</v>
      </c>
      <c r="F24" s="97" t="s">
        <v>205</v>
      </c>
      <c r="G24" s="92" t="s">
        <v>78</v>
      </c>
      <c r="H24" s="97" t="s">
        <v>438</v>
      </c>
      <c r="I24" s="79">
        <v>40</v>
      </c>
      <c r="J24" s="86">
        <v>31</v>
      </c>
      <c r="K24" s="148"/>
      <c r="L24" s="147">
        <v>71</v>
      </c>
      <c r="M24" s="67"/>
      <c r="N24" s="66"/>
      <c r="O24" s="66"/>
      <c r="P24" s="67">
        <f t="shared" si="0"/>
        <v>71</v>
      </c>
      <c r="Q24" s="66"/>
      <c r="R24" s="67">
        <v>71</v>
      </c>
      <c r="S24" s="66"/>
      <c r="T24" s="66"/>
    </row>
    <row r="25" spans="1:20" s="7" customFormat="1" ht="78.75" x14ac:dyDescent="0.2">
      <c r="A25" s="10">
        <v>15</v>
      </c>
      <c r="B25" s="88" t="s">
        <v>281</v>
      </c>
      <c r="C25" s="92" t="s">
        <v>282</v>
      </c>
      <c r="D25" s="92" t="s">
        <v>283</v>
      </c>
      <c r="E25" s="10">
        <v>10</v>
      </c>
      <c r="F25" s="88" t="s">
        <v>208</v>
      </c>
      <c r="G25" s="88" t="s">
        <v>22</v>
      </c>
      <c r="H25" s="88" t="s">
        <v>440</v>
      </c>
      <c r="I25" s="78">
        <v>21</v>
      </c>
      <c r="J25" s="86">
        <v>10</v>
      </c>
      <c r="K25" s="148"/>
      <c r="L25" s="147">
        <v>31</v>
      </c>
      <c r="M25" s="67">
        <v>35</v>
      </c>
      <c r="N25" s="66"/>
      <c r="O25" s="66"/>
      <c r="P25" s="67">
        <f t="shared" si="0"/>
        <v>66</v>
      </c>
      <c r="Q25" s="66"/>
      <c r="R25" s="67">
        <v>66</v>
      </c>
      <c r="S25" s="66"/>
      <c r="T25" s="66"/>
    </row>
    <row r="26" spans="1:20" s="7" customFormat="1" ht="94.5" x14ac:dyDescent="0.2">
      <c r="A26" s="10">
        <v>16</v>
      </c>
      <c r="B26" s="88" t="s">
        <v>239</v>
      </c>
      <c r="C26" s="10" t="s">
        <v>240</v>
      </c>
      <c r="D26" s="10" t="s">
        <v>272</v>
      </c>
      <c r="E26" s="10">
        <v>10</v>
      </c>
      <c r="F26" s="88" t="s">
        <v>198</v>
      </c>
      <c r="G26" s="88" t="s">
        <v>197</v>
      </c>
      <c r="H26" s="88" t="s">
        <v>432</v>
      </c>
      <c r="I26" s="80">
        <v>16</v>
      </c>
      <c r="J26" s="94">
        <v>15</v>
      </c>
      <c r="K26" s="148"/>
      <c r="L26" s="147">
        <v>31</v>
      </c>
      <c r="M26" s="67">
        <v>34</v>
      </c>
      <c r="N26" s="66"/>
      <c r="O26" s="66"/>
      <c r="P26" s="67">
        <f t="shared" si="0"/>
        <v>65</v>
      </c>
      <c r="Q26" s="66"/>
      <c r="R26" s="67">
        <v>65</v>
      </c>
      <c r="S26" s="66"/>
      <c r="T26" s="66"/>
    </row>
    <row r="27" spans="1:20" s="7" customFormat="1" ht="78.75" x14ac:dyDescent="0.2">
      <c r="A27" s="10">
        <v>17</v>
      </c>
      <c r="B27" s="88" t="s">
        <v>219</v>
      </c>
      <c r="C27" s="88" t="s">
        <v>220</v>
      </c>
      <c r="D27" s="10" t="s">
        <v>221</v>
      </c>
      <c r="E27" s="10">
        <v>10</v>
      </c>
      <c r="F27" s="88" t="s">
        <v>191</v>
      </c>
      <c r="G27" s="88" t="s">
        <v>190</v>
      </c>
      <c r="H27" s="88" t="s">
        <v>427</v>
      </c>
      <c r="I27" s="78">
        <v>21</v>
      </c>
      <c r="J27" s="79">
        <v>10</v>
      </c>
      <c r="K27" s="148"/>
      <c r="L27" s="147">
        <v>31</v>
      </c>
      <c r="M27" s="67">
        <v>31</v>
      </c>
      <c r="N27" s="66"/>
      <c r="O27" s="66"/>
      <c r="P27" s="67">
        <f t="shared" si="0"/>
        <v>62</v>
      </c>
      <c r="Q27" s="66"/>
      <c r="R27" s="67">
        <v>62</v>
      </c>
      <c r="S27" s="66"/>
      <c r="T27" s="66"/>
    </row>
    <row r="28" spans="1:20" s="7" customFormat="1" ht="94.5" x14ac:dyDescent="0.2">
      <c r="A28" s="10">
        <v>18</v>
      </c>
      <c r="B28" s="88" t="s">
        <v>231</v>
      </c>
      <c r="C28" s="91" t="s">
        <v>232</v>
      </c>
      <c r="D28" s="10" t="s">
        <v>233</v>
      </c>
      <c r="E28" s="10">
        <v>10</v>
      </c>
      <c r="F28" s="88" t="s">
        <v>194</v>
      </c>
      <c r="G28" s="88" t="s">
        <v>30</v>
      </c>
      <c r="H28" s="98" t="s">
        <v>429</v>
      </c>
      <c r="I28" s="78">
        <v>10</v>
      </c>
      <c r="J28" s="83">
        <v>27</v>
      </c>
      <c r="K28" s="148"/>
      <c r="L28" s="147">
        <v>37</v>
      </c>
      <c r="M28" s="67">
        <v>17</v>
      </c>
      <c r="N28" s="66"/>
      <c r="O28" s="66"/>
      <c r="P28" s="67">
        <f t="shared" si="0"/>
        <v>54</v>
      </c>
      <c r="Q28" s="66"/>
      <c r="R28" s="67">
        <v>54</v>
      </c>
      <c r="S28" s="66"/>
      <c r="T28" s="66"/>
    </row>
    <row r="29" spans="1:20" s="7" customFormat="1" ht="94.5" x14ac:dyDescent="0.2">
      <c r="A29" s="10">
        <v>19</v>
      </c>
      <c r="B29" s="88" t="s">
        <v>243</v>
      </c>
      <c r="C29" s="10" t="s">
        <v>244</v>
      </c>
      <c r="D29" s="10" t="s">
        <v>245</v>
      </c>
      <c r="E29" s="10">
        <v>10</v>
      </c>
      <c r="F29" s="88" t="s">
        <v>200</v>
      </c>
      <c r="G29" s="88" t="s">
        <v>23</v>
      </c>
      <c r="H29" s="88" t="s">
        <v>214</v>
      </c>
      <c r="I29" s="78">
        <v>10</v>
      </c>
      <c r="J29" s="85">
        <v>19</v>
      </c>
      <c r="K29" s="148"/>
      <c r="L29" s="147">
        <v>29</v>
      </c>
      <c r="M29" s="67">
        <v>18</v>
      </c>
      <c r="N29" s="66"/>
      <c r="O29" s="149"/>
      <c r="P29" s="67">
        <f t="shared" si="0"/>
        <v>47</v>
      </c>
      <c r="Q29" s="66"/>
      <c r="R29" s="67">
        <v>47</v>
      </c>
      <c r="S29" s="66"/>
      <c r="T29" s="66"/>
    </row>
    <row r="30" spans="1:20" s="7" customFormat="1" ht="78.75" x14ac:dyDescent="0.2">
      <c r="A30" s="10">
        <v>20</v>
      </c>
      <c r="B30" s="92" t="s">
        <v>234</v>
      </c>
      <c r="C30" s="93" t="s">
        <v>235</v>
      </c>
      <c r="D30" s="10" t="s">
        <v>283</v>
      </c>
      <c r="E30" s="10">
        <v>10</v>
      </c>
      <c r="F30" s="92" t="s">
        <v>195</v>
      </c>
      <c r="G30" s="92" t="s">
        <v>32</v>
      </c>
      <c r="H30" s="90" t="s">
        <v>430</v>
      </c>
      <c r="I30" s="78">
        <v>11</v>
      </c>
      <c r="J30" s="83">
        <v>0</v>
      </c>
      <c r="K30" s="148"/>
      <c r="L30" s="147">
        <v>11</v>
      </c>
      <c r="M30" s="67">
        <v>21</v>
      </c>
      <c r="N30" s="66"/>
      <c r="O30" s="149"/>
      <c r="P30" s="67">
        <f t="shared" si="0"/>
        <v>32</v>
      </c>
      <c r="Q30" s="66"/>
      <c r="R30" s="67">
        <v>32</v>
      </c>
      <c r="S30" s="66"/>
      <c r="T30" s="66"/>
    </row>
    <row r="31" spans="1:20" s="7" customFormat="1" ht="86.25" customHeight="1" x14ac:dyDescent="0.25">
      <c r="A31" s="10">
        <v>21</v>
      </c>
      <c r="B31" s="64" t="s">
        <v>251</v>
      </c>
      <c r="C31" s="102" t="s">
        <v>252</v>
      </c>
      <c r="D31" s="102"/>
      <c r="E31" s="70">
        <v>10</v>
      </c>
      <c r="F31" s="56" t="s">
        <v>73</v>
      </c>
      <c r="G31" s="57" t="s">
        <v>72</v>
      </c>
      <c r="H31" s="73" t="s">
        <v>74</v>
      </c>
      <c r="I31" s="209" t="s">
        <v>26</v>
      </c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1"/>
    </row>
    <row r="32" spans="1:20" s="7" customFormat="1" ht="86.25" customHeight="1" x14ac:dyDescent="0.25">
      <c r="A32" s="10">
        <v>22</v>
      </c>
      <c r="B32" s="64" t="s">
        <v>253</v>
      </c>
      <c r="C32" s="102" t="s">
        <v>142</v>
      </c>
      <c r="D32" s="102"/>
      <c r="E32" s="70">
        <v>10</v>
      </c>
      <c r="F32" s="56" t="s">
        <v>73</v>
      </c>
      <c r="G32" s="57" t="s">
        <v>72</v>
      </c>
      <c r="H32" s="73" t="s">
        <v>74</v>
      </c>
      <c r="I32" s="209" t="s">
        <v>26</v>
      </c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1"/>
    </row>
    <row r="33" spans="1:28" s="7" customFormat="1" ht="86.25" customHeight="1" x14ac:dyDescent="0.25">
      <c r="A33" s="10">
        <v>23</v>
      </c>
      <c r="B33" s="64" t="s">
        <v>254</v>
      </c>
      <c r="C33" s="102" t="s">
        <v>255</v>
      </c>
      <c r="D33" s="102"/>
      <c r="E33" s="70">
        <v>10</v>
      </c>
      <c r="F33" s="56" t="s">
        <v>73</v>
      </c>
      <c r="G33" s="57" t="s">
        <v>72</v>
      </c>
      <c r="H33" s="73" t="s">
        <v>74</v>
      </c>
      <c r="I33" s="209" t="s">
        <v>26</v>
      </c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1"/>
    </row>
    <row r="34" spans="1:28" s="7" customFormat="1" ht="86.25" customHeight="1" x14ac:dyDescent="0.25">
      <c r="A34" s="10">
        <v>24</v>
      </c>
      <c r="B34" s="64" t="s">
        <v>268</v>
      </c>
      <c r="C34" s="64" t="s">
        <v>269</v>
      </c>
      <c r="D34" s="70"/>
      <c r="E34" s="70">
        <v>10</v>
      </c>
      <c r="F34" s="56" t="s">
        <v>206</v>
      </c>
      <c r="G34" s="56" t="s">
        <v>21</v>
      </c>
      <c r="H34" s="56" t="s">
        <v>217</v>
      </c>
      <c r="I34" s="209" t="s">
        <v>26</v>
      </c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1"/>
    </row>
    <row r="35" spans="1:28" s="7" customFormat="1" ht="86.25" customHeight="1" x14ac:dyDescent="0.25">
      <c r="A35" s="10">
        <v>25</v>
      </c>
      <c r="B35" s="64" t="s">
        <v>270</v>
      </c>
      <c r="C35" s="102" t="s">
        <v>271</v>
      </c>
      <c r="D35" s="102" t="s">
        <v>272</v>
      </c>
      <c r="E35" s="70">
        <v>10</v>
      </c>
      <c r="F35" s="59" t="s">
        <v>84</v>
      </c>
      <c r="G35" s="56" t="s">
        <v>83</v>
      </c>
      <c r="H35" s="56" t="s">
        <v>218</v>
      </c>
      <c r="I35" s="209" t="s">
        <v>26</v>
      </c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1"/>
    </row>
    <row r="36" spans="1:28" s="7" customFormat="1" ht="86.25" customHeight="1" x14ac:dyDescent="0.25">
      <c r="A36" s="10">
        <v>26</v>
      </c>
      <c r="B36" s="64" t="s">
        <v>275</v>
      </c>
      <c r="C36" s="102" t="s">
        <v>276</v>
      </c>
      <c r="D36" s="102" t="s">
        <v>277</v>
      </c>
      <c r="E36" s="70">
        <v>10</v>
      </c>
      <c r="F36" s="59" t="s">
        <v>84</v>
      </c>
      <c r="G36" s="56" t="s">
        <v>83</v>
      </c>
      <c r="H36" s="56" t="s">
        <v>218</v>
      </c>
      <c r="I36" s="209" t="s">
        <v>26</v>
      </c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1"/>
    </row>
    <row r="37" spans="1:28" s="7" customFormat="1" ht="86.25" customHeight="1" x14ac:dyDescent="0.25">
      <c r="A37" s="10">
        <v>27</v>
      </c>
      <c r="B37" s="64" t="s">
        <v>222</v>
      </c>
      <c r="C37" s="64" t="s">
        <v>223</v>
      </c>
      <c r="D37" s="70" t="s">
        <v>224</v>
      </c>
      <c r="E37" s="70">
        <v>10</v>
      </c>
      <c r="F37" s="56" t="s">
        <v>191</v>
      </c>
      <c r="G37" s="56" t="s">
        <v>190</v>
      </c>
      <c r="H37" s="56" t="s">
        <v>212</v>
      </c>
      <c r="I37" s="209" t="s">
        <v>26</v>
      </c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1"/>
    </row>
    <row r="38" spans="1:28" s="19" customFormat="1" ht="31.5" customHeight="1" x14ac:dyDescent="0.2">
      <c r="A38" s="171" t="s">
        <v>15</v>
      </c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</row>
    <row r="39" spans="1:28" s="6" customFormat="1" ht="39" customHeight="1" x14ac:dyDescent="0.2">
      <c r="A39" s="177" t="s">
        <v>7</v>
      </c>
      <c r="B39" s="177"/>
      <c r="C39" s="177"/>
      <c r="D39" s="178"/>
      <c r="E39" s="178"/>
      <c r="F39" s="178"/>
      <c r="G39" s="7"/>
      <c r="H39" s="175" t="s">
        <v>8</v>
      </c>
      <c r="I39" s="175"/>
      <c r="J39" s="175"/>
      <c r="K39" s="175"/>
      <c r="L39" s="175"/>
      <c r="M39" s="175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</row>
    <row r="40" spans="1:28" s="6" customFormat="1" ht="59.25" customHeight="1" x14ac:dyDescent="0.3">
      <c r="A40" s="15"/>
      <c r="B40" s="15"/>
      <c r="C40" s="15"/>
      <c r="D40" s="40" t="s">
        <v>3</v>
      </c>
      <c r="E40" s="40"/>
      <c r="F40" s="26"/>
      <c r="G40" s="164" t="s">
        <v>401</v>
      </c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</row>
    <row r="41" spans="1:28" s="6" customFormat="1" ht="44.25" customHeight="1" x14ac:dyDescent="0.3">
      <c r="A41" s="15"/>
      <c r="B41" s="15"/>
      <c r="C41" s="15"/>
      <c r="D41" s="179" t="s">
        <v>4</v>
      </c>
      <c r="E41" s="179"/>
      <c r="F41" s="26"/>
      <c r="G41" s="166" t="s">
        <v>402</v>
      </c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</row>
    <row r="42" spans="1:28" s="6" customFormat="1" ht="46.5" customHeight="1" x14ac:dyDescent="0.3">
      <c r="A42" s="14"/>
      <c r="B42" s="14"/>
      <c r="C42" s="14"/>
      <c r="D42" s="23"/>
      <c r="E42" s="14"/>
      <c r="F42" s="27"/>
      <c r="G42" s="165" t="s">
        <v>403</v>
      </c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</row>
    <row r="43" spans="1:28" s="6" customFormat="1" ht="53.25" customHeight="1" x14ac:dyDescent="0.3">
      <c r="A43" s="14"/>
      <c r="B43" s="14"/>
      <c r="C43" s="14"/>
      <c r="D43" s="23"/>
      <c r="E43" s="14"/>
      <c r="F43" s="28"/>
      <c r="G43" s="166" t="s">
        <v>404</v>
      </c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</row>
    <row r="44" spans="1:28" s="6" customFormat="1" ht="45" customHeight="1" x14ac:dyDescent="0.3">
      <c r="A44" s="14"/>
      <c r="B44" s="14"/>
      <c r="C44" s="14"/>
      <c r="D44" s="23"/>
      <c r="E44" s="14"/>
      <c r="F44" s="28"/>
      <c r="G44" s="166" t="s">
        <v>405</v>
      </c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</row>
    <row r="45" spans="1:28" s="6" customFormat="1" ht="45.75" customHeight="1" x14ac:dyDescent="0.3">
      <c r="A45" s="14"/>
      <c r="B45" s="14"/>
      <c r="C45" s="14"/>
      <c r="D45" s="23"/>
      <c r="E45" s="14"/>
      <c r="F45" s="29"/>
      <c r="G45" s="164" t="s">
        <v>406</v>
      </c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</row>
    <row r="46" spans="1:28" s="6" customFormat="1" ht="49.5" customHeight="1" x14ac:dyDescent="0.3">
      <c r="A46" s="14"/>
      <c r="B46" s="14"/>
      <c r="C46" s="14"/>
      <c r="D46" s="23"/>
      <c r="E46" s="14"/>
      <c r="F46" s="29"/>
      <c r="G46" s="167" t="s">
        <v>407</v>
      </c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</row>
    <row r="47" spans="1:28" s="6" customFormat="1" ht="52.5" customHeight="1" x14ac:dyDescent="0.3">
      <c r="A47" s="14"/>
      <c r="B47" s="14"/>
      <c r="C47" s="14"/>
      <c r="D47" s="23"/>
      <c r="E47" s="14"/>
      <c r="F47" s="28"/>
      <c r="G47" s="167" t="s">
        <v>408</v>
      </c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</row>
    <row r="48" spans="1:28" s="6" customFormat="1" ht="78.75" customHeight="1" x14ac:dyDescent="0.3">
      <c r="A48" s="14"/>
      <c r="B48" s="14"/>
      <c r="C48" s="14"/>
      <c r="D48" s="23"/>
      <c r="E48" s="14"/>
      <c r="F48" s="28"/>
      <c r="G48" s="167" t="s">
        <v>409</v>
      </c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</row>
    <row r="49" spans="1:24" s="6" customFormat="1" ht="42.6" customHeight="1" x14ac:dyDescent="0.3">
      <c r="A49" s="14"/>
      <c r="B49" s="14"/>
      <c r="C49" s="14"/>
      <c r="D49" s="23"/>
      <c r="E49" s="14"/>
      <c r="F49" s="139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40"/>
      <c r="V49" s="140"/>
      <c r="W49" s="140"/>
      <c r="X49" s="140"/>
    </row>
    <row r="50" spans="1:24" s="19" customFormat="1" x14ac:dyDescent="0.2">
      <c r="A50" s="3"/>
      <c r="B50" s="3"/>
      <c r="C50" s="3"/>
      <c r="D50" s="24"/>
      <c r="E50" s="3"/>
      <c r="H50" s="24"/>
      <c r="L50" s="20"/>
      <c r="M50" s="20"/>
      <c r="N50" s="21"/>
      <c r="O50" s="21"/>
      <c r="P50" s="21"/>
      <c r="Q50" s="22"/>
      <c r="R50" s="34"/>
      <c r="S50" s="22"/>
      <c r="T50" s="37"/>
      <c r="U50" s="140"/>
      <c r="V50" s="140"/>
      <c r="W50" s="140"/>
      <c r="X50" s="140"/>
    </row>
    <row r="51" spans="1:24" s="6" customFormat="1" x14ac:dyDescent="0.2">
      <c r="A51" s="14"/>
      <c r="B51" s="14"/>
      <c r="C51" s="14"/>
      <c r="D51" s="23"/>
      <c r="E51" s="14"/>
      <c r="F51" s="7"/>
      <c r="G51" s="7"/>
      <c r="H51" s="23"/>
      <c r="I51" s="7"/>
      <c r="J51" s="7"/>
      <c r="K51" s="7"/>
      <c r="L51" s="16"/>
      <c r="M51" s="16"/>
      <c r="N51" s="17"/>
      <c r="O51" s="17"/>
      <c r="P51" s="17"/>
      <c r="Q51" s="31"/>
      <c r="R51" s="35"/>
      <c r="S51" s="31"/>
      <c r="T51" s="38"/>
      <c r="U51" s="140"/>
      <c r="V51" s="140"/>
      <c r="W51" s="140"/>
      <c r="X51" s="140"/>
    </row>
  </sheetData>
  <autoFilter ref="H8:Q10">
    <filterColumn colId="1" showButton="0"/>
    <filterColumn colId="2" showButton="0"/>
    <filterColumn colId="3" showButton="0"/>
    <sortState ref="H13:Q30">
      <sortCondition descending="1" ref="P8:P10"/>
    </sortState>
  </autoFilter>
  <sortState ref="A11:P30">
    <sortCondition descending="1" ref="P11:P30"/>
  </sortState>
  <mergeCells count="45">
    <mergeCell ref="A1:T1"/>
    <mergeCell ref="A2:T2"/>
    <mergeCell ref="A3:T3"/>
    <mergeCell ref="A4:T4"/>
    <mergeCell ref="A5:T5"/>
    <mergeCell ref="A6:T6"/>
    <mergeCell ref="I8:L9"/>
    <mergeCell ref="R8:R10"/>
    <mergeCell ref="S8:S10"/>
    <mergeCell ref="A7:T7"/>
    <mergeCell ref="A8:A10"/>
    <mergeCell ref="B8:B10"/>
    <mergeCell ref="C8:C10"/>
    <mergeCell ref="D8:D10"/>
    <mergeCell ref="E8:E10"/>
    <mergeCell ref="F8:F10"/>
    <mergeCell ref="G8:G10"/>
    <mergeCell ref="T8:T10"/>
    <mergeCell ref="N8:N9"/>
    <mergeCell ref="O8:O10"/>
    <mergeCell ref="P8:P10"/>
    <mergeCell ref="I31:T31"/>
    <mergeCell ref="Q8:Q10"/>
    <mergeCell ref="A38:T38"/>
    <mergeCell ref="A39:F39"/>
    <mergeCell ref="D41:E41"/>
    <mergeCell ref="H39:AB39"/>
    <mergeCell ref="G40:AB40"/>
    <mergeCell ref="I32:T32"/>
    <mergeCell ref="I35:T35"/>
    <mergeCell ref="I36:T36"/>
    <mergeCell ref="M8:M10"/>
    <mergeCell ref="H8:H10"/>
    <mergeCell ref="G41:AB41"/>
    <mergeCell ref="I37:T37"/>
    <mergeCell ref="I33:T33"/>
    <mergeCell ref="I34:T34"/>
    <mergeCell ref="G49:T49"/>
    <mergeCell ref="G42:AB42"/>
    <mergeCell ref="G43:AB43"/>
    <mergeCell ref="G44:AB44"/>
    <mergeCell ref="G45:AB45"/>
    <mergeCell ref="G46:AB46"/>
    <mergeCell ref="G47:AB47"/>
    <mergeCell ref="G48:AB48"/>
  </mergeCells>
  <dataValidations disablePrompts="1" count="1">
    <dataValidation type="list" allowBlank="1" showInputMessage="1" showErrorMessage="1" sqref="C34 C18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9" scale="60" orientation="landscape" horizontalDpi="120" verticalDpi="14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view="pageBreakPreview" topLeftCell="A10" zoomScale="80" zoomScaleNormal="60" zoomScaleSheetLayoutView="80" workbookViewId="0">
      <selection activeCell="S14" sqref="S14"/>
    </sheetView>
  </sheetViews>
  <sheetFormatPr defaultColWidth="8.85546875" defaultRowHeight="20.25" x14ac:dyDescent="0.2"/>
  <cols>
    <col min="1" max="1" width="5.42578125" style="3" customWidth="1"/>
    <col min="2" max="2" width="15.5703125" style="3" customWidth="1"/>
    <col min="3" max="3" width="12.85546875" style="3" customWidth="1"/>
    <col min="4" max="4" width="18.28515625" style="25" customWidth="1"/>
    <col min="5" max="5" width="6" style="2" customWidth="1"/>
    <col min="6" max="6" width="15.7109375" style="1" customWidth="1"/>
    <col min="7" max="7" width="16.42578125" style="1" customWidth="1"/>
    <col min="8" max="8" width="19.7109375" style="25" customWidth="1"/>
    <col min="9" max="9" width="15.28515625" style="1" customWidth="1"/>
    <col min="10" max="10" width="9.42578125" style="1" customWidth="1"/>
    <col min="11" max="11" width="9" style="4" customWidth="1"/>
    <col min="12" max="12" width="12.28515625" style="4" customWidth="1"/>
    <col min="13" max="13" width="7.140625" style="5" hidden="1" customWidth="1"/>
    <col min="14" max="14" width="0.140625" style="5" hidden="1" customWidth="1"/>
    <col min="15" max="15" width="11.5703125" style="5" customWidth="1"/>
    <col min="16" max="16" width="9" style="32" customWidth="1"/>
    <col min="17" max="17" width="8.140625" style="36" customWidth="1"/>
    <col min="18" max="18" width="16.5703125" style="32" customWidth="1"/>
    <col min="19" max="19" width="16.5703125" style="39" customWidth="1"/>
    <col min="20" max="20" width="8.85546875" style="1"/>
    <col min="21" max="21" width="8.7109375" style="1" customWidth="1"/>
    <col min="22" max="23" width="8.85546875" style="1" hidden="1" customWidth="1"/>
    <col min="24" max="24" width="6.5703125" style="1" hidden="1" customWidth="1"/>
    <col min="25" max="26" width="8.85546875" style="1" hidden="1" customWidth="1"/>
    <col min="27" max="27" width="4.85546875" style="1" hidden="1" customWidth="1"/>
    <col min="28" max="16384" width="8.85546875" style="1"/>
  </cols>
  <sheetData>
    <row r="1" spans="1:22" s="7" customFormat="1" ht="42.75" customHeight="1" x14ac:dyDescent="0.3">
      <c r="A1" s="199" t="s">
        <v>186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</row>
    <row r="2" spans="1:22" s="7" customFormat="1" ht="27" customHeight="1" x14ac:dyDescent="0.3">
      <c r="A2" s="200" t="s">
        <v>10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</row>
    <row r="3" spans="1:22" s="7" customFormat="1" ht="27.75" customHeight="1" x14ac:dyDescent="0.3">
      <c r="A3" s="200" t="s">
        <v>189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U3" s="140"/>
      <c r="V3" s="140"/>
    </row>
    <row r="4" spans="1:22" s="6" customFormat="1" ht="25.5" customHeight="1" x14ac:dyDescent="0.2">
      <c r="A4" s="201" t="s">
        <v>20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19"/>
      <c r="U4" s="140"/>
      <c r="V4" s="140"/>
    </row>
    <row r="5" spans="1:22" s="7" customFormat="1" ht="26.25" customHeight="1" x14ac:dyDescent="0.2">
      <c r="A5" s="202" t="s">
        <v>11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</row>
    <row r="6" spans="1:22" s="7" customFormat="1" ht="22.5" customHeight="1" x14ac:dyDescent="0.2">
      <c r="A6" s="180" t="s">
        <v>187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</row>
    <row r="7" spans="1:22" s="7" customFormat="1" ht="25.5" customHeight="1" x14ac:dyDescent="0.2">
      <c r="A7" s="180" t="s">
        <v>188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</row>
    <row r="8" spans="1:22" s="8" customFormat="1" ht="30" customHeight="1" x14ac:dyDescent="0.2">
      <c r="A8" s="237" t="s">
        <v>0</v>
      </c>
      <c r="B8" s="237" t="s">
        <v>459</v>
      </c>
      <c r="C8" s="237" t="s">
        <v>460</v>
      </c>
      <c r="D8" s="237" t="s">
        <v>461</v>
      </c>
      <c r="E8" s="243" t="s">
        <v>6</v>
      </c>
      <c r="F8" s="237" t="s">
        <v>14</v>
      </c>
      <c r="G8" s="237" t="s">
        <v>16</v>
      </c>
      <c r="H8" s="237" t="s">
        <v>1</v>
      </c>
      <c r="I8" s="219" t="s">
        <v>400</v>
      </c>
      <c r="J8" s="220"/>
      <c r="K8" s="221"/>
      <c r="L8" s="237" t="s">
        <v>458</v>
      </c>
      <c r="M8" s="101" t="s">
        <v>5</v>
      </c>
      <c r="N8" s="244" t="s">
        <v>12</v>
      </c>
      <c r="O8" s="225" t="s">
        <v>462</v>
      </c>
      <c r="P8" s="241" t="s">
        <v>17</v>
      </c>
      <c r="Q8" s="243" t="s">
        <v>13</v>
      </c>
      <c r="R8" s="241" t="s">
        <v>18</v>
      </c>
      <c r="S8" s="239" t="s">
        <v>19</v>
      </c>
    </row>
    <row r="9" spans="1:22" s="8" customFormat="1" ht="93.75" customHeight="1" x14ac:dyDescent="0.2">
      <c r="A9" s="240"/>
      <c r="B9" s="237"/>
      <c r="C9" s="237"/>
      <c r="D9" s="238"/>
      <c r="E9" s="242"/>
      <c r="F9" s="238"/>
      <c r="G9" s="238"/>
      <c r="H9" s="237"/>
      <c r="I9" s="62" t="s">
        <v>398</v>
      </c>
      <c r="J9" s="62" t="s">
        <v>399</v>
      </c>
      <c r="K9" s="100" t="s">
        <v>2</v>
      </c>
      <c r="L9" s="237"/>
      <c r="M9" s="101"/>
      <c r="N9" s="242"/>
      <c r="O9" s="227"/>
      <c r="P9" s="242"/>
      <c r="Q9" s="243"/>
      <c r="R9" s="242"/>
      <c r="S9" s="238"/>
    </row>
    <row r="10" spans="1:22" s="7" customFormat="1" ht="126" x14ac:dyDescent="0.2">
      <c r="A10" s="66">
        <v>20</v>
      </c>
      <c r="B10" s="146" t="s">
        <v>173</v>
      </c>
      <c r="C10" s="81" t="s">
        <v>174</v>
      </c>
      <c r="D10" s="81" t="s">
        <v>158</v>
      </c>
      <c r="E10" s="66">
        <v>11</v>
      </c>
      <c r="F10" s="146" t="s">
        <v>79</v>
      </c>
      <c r="G10" s="81" t="s">
        <v>78</v>
      </c>
      <c r="H10" s="76" t="s">
        <v>422</v>
      </c>
      <c r="I10" s="80">
        <v>50</v>
      </c>
      <c r="J10" s="79">
        <v>50</v>
      </c>
      <c r="K10" s="67">
        <v>100</v>
      </c>
      <c r="L10" s="67">
        <v>52</v>
      </c>
      <c r="M10" s="13"/>
      <c r="N10" s="12"/>
      <c r="O10" s="12">
        <f>SUM(K10+L10)</f>
        <v>152</v>
      </c>
      <c r="P10" s="30">
        <v>6</v>
      </c>
      <c r="Q10" s="33">
        <f>SUM(O10:P10)</f>
        <v>158</v>
      </c>
      <c r="R10" s="11"/>
      <c r="S10" s="11" t="s">
        <v>464</v>
      </c>
    </row>
    <row r="11" spans="1:22" s="7" customFormat="1" ht="141.75" x14ac:dyDescent="0.2">
      <c r="A11" s="66">
        <v>8</v>
      </c>
      <c r="B11" s="86" t="s">
        <v>105</v>
      </c>
      <c r="C11" s="81" t="s">
        <v>106</v>
      </c>
      <c r="D11" s="81" t="s">
        <v>107</v>
      </c>
      <c r="E11" s="66">
        <v>11</v>
      </c>
      <c r="F11" s="84" t="s">
        <v>40</v>
      </c>
      <c r="G11" s="87" t="s">
        <v>39</v>
      </c>
      <c r="H11" s="60" t="s">
        <v>41</v>
      </c>
      <c r="I11" s="78">
        <v>45</v>
      </c>
      <c r="J11" s="84">
        <v>46</v>
      </c>
      <c r="K11" s="67">
        <f>SUM(I11:J11)</f>
        <v>91</v>
      </c>
      <c r="L11" s="67">
        <v>61</v>
      </c>
      <c r="M11" s="11"/>
      <c r="N11" s="11"/>
      <c r="O11" s="12">
        <f>SUM(K11+L11)</f>
        <v>152</v>
      </c>
      <c r="P11" s="11"/>
      <c r="Q11" s="33">
        <v>152</v>
      </c>
      <c r="R11" s="11"/>
      <c r="S11" s="11" t="s">
        <v>465</v>
      </c>
    </row>
    <row r="12" spans="1:22" s="7" customFormat="1" ht="126" x14ac:dyDescent="0.2">
      <c r="A12" s="66">
        <v>21</v>
      </c>
      <c r="B12" s="146" t="s">
        <v>175</v>
      </c>
      <c r="C12" s="81" t="s">
        <v>176</v>
      </c>
      <c r="D12" s="81" t="s">
        <v>131</v>
      </c>
      <c r="E12" s="66">
        <v>11</v>
      </c>
      <c r="F12" s="146" t="s">
        <v>80</v>
      </c>
      <c r="G12" s="81" t="s">
        <v>78</v>
      </c>
      <c r="H12" s="76" t="s">
        <v>423</v>
      </c>
      <c r="I12" s="78">
        <v>20</v>
      </c>
      <c r="J12" s="79">
        <v>38</v>
      </c>
      <c r="K12" s="67">
        <v>58</v>
      </c>
      <c r="L12" s="67">
        <v>58</v>
      </c>
      <c r="M12" s="11"/>
      <c r="N12" s="11"/>
      <c r="O12" s="12">
        <f t="shared" ref="O12:O36" si="0">SUM(K12+L12)</f>
        <v>116</v>
      </c>
      <c r="P12" s="11"/>
      <c r="Q12" s="33">
        <v>116</v>
      </c>
      <c r="R12" s="11"/>
      <c r="S12" s="11" t="s">
        <v>465</v>
      </c>
    </row>
    <row r="13" spans="1:22" s="7" customFormat="1" ht="78.75" x14ac:dyDescent="0.2">
      <c r="A13" s="66">
        <v>12</v>
      </c>
      <c r="B13" s="85" t="s">
        <v>127</v>
      </c>
      <c r="C13" s="81" t="s">
        <v>128</v>
      </c>
      <c r="D13" s="81" t="s">
        <v>387</v>
      </c>
      <c r="E13" s="66">
        <v>11</v>
      </c>
      <c r="F13" s="85" t="s">
        <v>59</v>
      </c>
      <c r="G13" s="79" t="s">
        <v>55</v>
      </c>
      <c r="H13" s="59" t="s">
        <v>457</v>
      </c>
      <c r="I13" s="78">
        <v>32</v>
      </c>
      <c r="J13" s="79">
        <v>34</v>
      </c>
      <c r="K13" s="67">
        <f>SUM(I13:J13)</f>
        <v>66</v>
      </c>
      <c r="L13" s="67">
        <v>48</v>
      </c>
      <c r="M13" s="11"/>
      <c r="N13" s="11"/>
      <c r="O13" s="12">
        <f t="shared" si="0"/>
        <v>114</v>
      </c>
      <c r="P13" s="11"/>
      <c r="Q13" s="33">
        <v>114</v>
      </c>
      <c r="R13" s="11"/>
      <c r="S13" s="11" t="s">
        <v>465</v>
      </c>
    </row>
    <row r="14" spans="1:22" s="7" customFormat="1" ht="78.75" x14ac:dyDescent="0.2">
      <c r="A14" s="66">
        <v>10</v>
      </c>
      <c r="B14" s="85" t="s">
        <v>117</v>
      </c>
      <c r="C14" s="81" t="s">
        <v>118</v>
      </c>
      <c r="D14" s="81" t="s">
        <v>119</v>
      </c>
      <c r="E14" s="66">
        <v>11</v>
      </c>
      <c r="F14" s="85" t="s">
        <v>50</v>
      </c>
      <c r="G14" s="79" t="s">
        <v>49</v>
      </c>
      <c r="H14" s="59" t="s">
        <v>51</v>
      </c>
      <c r="I14" s="78">
        <v>34</v>
      </c>
      <c r="J14" s="85">
        <v>36</v>
      </c>
      <c r="K14" s="67">
        <f>SUM(I14:J14)</f>
        <v>70</v>
      </c>
      <c r="L14" s="67">
        <v>35</v>
      </c>
      <c r="M14" s="11"/>
      <c r="N14" s="11"/>
      <c r="O14" s="12">
        <f t="shared" si="0"/>
        <v>105</v>
      </c>
      <c r="P14" s="11"/>
      <c r="Q14" s="33">
        <v>105</v>
      </c>
      <c r="R14" s="11"/>
      <c r="S14" s="11"/>
    </row>
    <row r="15" spans="1:22" s="7" customFormat="1" ht="63" x14ac:dyDescent="0.2">
      <c r="A15" s="66">
        <v>26</v>
      </c>
      <c r="B15" s="79" t="s">
        <v>392</v>
      </c>
      <c r="C15" s="81" t="s">
        <v>380</v>
      </c>
      <c r="D15" s="81" t="s">
        <v>283</v>
      </c>
      <c r="E15" s="66">
        <v>11</v>
      </c>
      <c r="F15" s="85" t="s">
        <v>393</v>
      </c>
      <c r="G15" s="79" t="s">
        <v>78</v>
      </c>
      <c r="H15" s="63" t="s">
        <v>394</v>
      </c>
      <c r="I15" s="80">
        <v>25</v>
      </c>
      <c r="J15" s="85">
        <v>23</v>
      </c>
      <c r="K15" s="67">
        <v>48</v>
      </c>
      <c r="L15" s="67">
        <v>57</v>
      </c>
      <c r="M15" s="11"/>
      <c r="N15" s="11"/>
      <c r="O15" s="12">
        <f t="shared" si="0"/>
        <v>105</v>
      </c>
      <c r="P15" s="11"/>
      <c r="Q15" s="33">
        <v>105</v>
      </c>
      <c r="R15" s="11"/>
      <c r="S15" s="11"/>
    </row>
    <row r="16" spans="1:22" s="7" customFormat="1" ht="63" x14ac:dyDescent="0.2">
      <c r="A16" s="66">
        <v>15</v>
      </c>
      <c r="B16" s="79" t="s">
        <v>144</v>
      </c>
      <c r="C16" s="81" t="s">
        <v>145</v>
      </c>
      <c r="D16" s="81" t="s">
        <v>96</v>
      </c>
      <c r="E16" s="66">
        <v>11</v>
      </c>
      <c r="F16" s="143" t="s">
        <v>67</v>
      </c>
      <c r="G16" s="81" t="s">
        <v>63</v>
      </c>
      <c r="H16" s="63" t="s">
        <v>418</v>
      </c>
      <c r="I16" s="87">
        <v>30</v>
      </c>
      <c r="J16" s="86">
        <v>33</v>
      </c>
      <c r="K16" s="67">
        <v>63</v>
      </c>
      <c r="L16" s="67">
        <v>35</v>
      </c>
      <c r="M16" s="11">
        <f>SUM(I16:K16)</f>
        <v>126</v>
      </c>
      <c r="N16" s="11"/>
      <c r="O16" s="12">
        <f t="shared" si="0"/>
        <v>98</v>
      </c>
      <c r="P16" s="11">
        <v>2</v>
      </c>
      <c r="Q16" s="33">
        <v>100</v>
      </c>
      <c r="R16" s="11"/>
      <c r="S16" s="11"/>
    </row>
    <row r="17" spans="1:19" s="7" customFormat="1" ht="63" x14ac:dyDescent="0.2">
      <c r="A17" s="66">
        <v>24</v>
      </c>
      <c r="B17" s="79" t="s">
        <v>185</v>
      </c>
      <c r="C17" s="81" t="s">
        <v>456</v>
      </c>
      <c r="D17" s="81" t="s">
        <v>158</v>
      </c>
      <c r="E17" s="66">
        <v>11</v>
      </c>
      <c r="F17" s="85" t="s">
        <v>84</v>
      </c>
      <c r="G17" s="79" t="s">
        <v>83</v>
      </c>
      <c r="H17" s="63" t="s">
        <v>86</v>
      </c>
      <c r="I17" s="80">
        <v>35</v>
      </c>
      <c r="J17" s="85">
        <v>39</v>
      </c>
      <c r="K17" s="67">
        <v>74</v>
      </c>
      <c r="L17" s="67">
        <v>21</v>
      </c>
      <c r="M17" s="11"/>
      <c r="N17" s="11"/>
      <c r="O17" s="12">
        <f t="shared" si="0"/>
        <v>95</v>
      </c>
      <c r="P17" s="11"/>
      <c r="Q17" s="33">
        <v>95</v>
      </c>
      <c r="R17" s="11"/>
      <c r="S17" s="11"/>
    </row>
    <row r="18" spans="1:19" s="7" customFormat="1" ht="63" x14ac:dyDescent="0.2">
      <c r="A18" s="66">
        <v>6</v>
      </c>
      <c r="B18" s="83" t="s">
        <v>100</v>
      </c>
      <c r="C18" s="81" t="s">
        <v>101</v>
      </c>
      <c r="D18" s="81" t="s">
        <v>102</v>
      </c>
      <c r="E18" s="66">
        <v>11</v>
      </c>
      <c r="F18" s="83" t="s">
        <v>37</v>
      </c>
      <c r="G18" s="81" t="s">
        <v>36</v>
      </c>
      <c r="H18" s="58" t="s">
        <v>414</v>
      </c>
      <c r="I18" s="78">
        <v>10</v>
      </c>
      <c r="J18" s="83">
        <v>30</v>
      </c>
      <c r="K18" s="67">
        <v>40</v>
      </c>
      <c r="L18" s="67">
        <v>53</v>
      </c>
      <c r="M18" s="11"/>
      <c r="N18" s="11"/>
      <c r="O18" s="12">
        <f t="shared" si="0"/>
        <v>93</v>
      </c>
      <c r="P18" s="11"/>
      <c r="Q18" s="33">
        <v>93</v>
      </c>
      <c r="R18" s="11"/>
      <c r="S18" s="11"/>
    </row>
    <row r="19" spans="1:19" s="7" customFormat="1" ht="63" x14ac:dyDescent="0.2">
      <c r="A19" s="66">
        <v>13</v>
      </c>
      <c r="B19" s="85" t="s">
        <v>129</v>
      </c>
      <c r="C19" s="81" t="s">
        <v>130</v>
      </c>
      <c r="D19" s="81" t="s">
        <v>131</v>
      </c>
      <c r="E19" s="66">
        <v>11</v>
      </c>
      <c r="F19" s="85" t="s">
        <v>61</v>
      </c>
      <c r="G19" s="79" t="s">
        <v>60</v>
      </c>
      <c r="H19" s="59" t="s">
        <v>417</v>
      </c>
      <c r="I19" s="78">
        <v>40</v>
      </c>
      <c r="J19" s="85">
        <v>36</v>
      </c>
      <c r="K19" s="67">
        <v>76</v>
      </c>
      <c r="L19" s="67">
        <v>17</v>
      </c>
      <c r="M19" s="11"/>
      <c r="N19" s="11"/>
      <c r="O19" s="12">
        <f t="shared" si="0"/>
        <v>93</v>
      </c>
      <c r="P19" s="11"/>
      <c r="Q19" s="33">
        <v>93</v>
      </c>
      <c r="R19" s="11"/>
      <c r="S19" s="11"/>
    </row>
    <row r="20" spans="1:19" s="7" customFormat="1" ht="63" x14ac:dyDescent="0.2">
      <c r="A20" s="66">
        <v>25</v>
      </c>
      <c r="B20" s="79" t="s">
        <v>388</v>
      </c>
      <c r="C20" s="81" t="s">
        <v>389</v>
      </c>
      <c r="D20" s="81" t="s">
        <v>390</v>
      </c>
      <c r="E20" s="66">
        <v>11</v>
      </c>
      <c r="F20" s="85" t="s">
        <v>391</v>
      </c>
      <c r="G20" s="79" t="s">
        <v>22</v>
      </c>
      <c r="H20" s="63" t="s">
        <v>426</v>
      </c>
      <c r="I20" s="80">
        <v>15</v>
      </c>
      <c r="J20" s="85">
        <v>24</v>
      </c>
      <c r="K20" s="67">
        <v>39</v>
      </c>
      <c r="L20" s="67">
        <v>52</v>
      </c>
      <c r="M20" s="11"/>
      <c r="N20" s="11"/>
      <c r="O20" s="12">
        <f t="shared" si="0"/>
        <v>91</v>
      </c>
      <c r="P20" s="11"/>
      <c r="Q20" s="33">
        <v>91</v>
      </c>
      <c r="R20" s="11"/>
      <c r="S20" s="11"/>
    </row>
    <row r="21" spans="1:19" s="7" customFormat="1" ht="63" x14ac:dyDescent="0.2">
      <c r="A21" s="66">
        <v>5</v>
      </c>
      <c r="B21" s="79" t="s">
        <v>463</v>
      </c>
      <c r="C21" s="81" t="s">
        <v>98</v>
      </c>
      <c r="D21" s="81" t="s">
        <v>99</v>
      </c>
      <c r="E21" s="66">
        <v>11</v>
      </c>
      <c r="F21" s="83" t="s">
        <v>37</v>
      </c>
      <c r="G21" s="81" t="s">
        <v>36</v>
      </c>
      <c r="H21" s="58" t="s">
        <v>414</v>
      </c>
      <c r="I21" s="78">
        <v>20</v>
      </c>
      <c r="J21" s="83">
        <v>33</v>
      </c>
      <c r="K21" s="67">
        <v>53</v>
      </c>
      <c r="L21" s="67">
        <v>36</v>
      </c>
      <c r="M21" s="11"/>
      <c r="N21" s="11"/>
      <c r="O21" s="12">
        <f t="shared" si="0"/>
        <v>89</v>
      </c>
      <c r="P21" s="11"/>
      <c r="Q21" s="33">
        <v>89</v>
      </c>
      <c r="R21" s="11"/>
      <c r="S21" s="11"/>
    </row>
    <row r="22" spans="1:19" s="7" customFormat="1" ht="63" x14ac:dyDescent="0.2">
      <c r="A22" s="66">
        <v>1</v>
      </c>
      <c r="B22" s="79" t="s">
        <v>87</v>
      </c>
      <c r="C22" s="85" t="s">
        <v>88</v>
      </c>
      <c r="D22" s="66" t="s">
        <v>89</v>
      </c>
      <c r="E22" s="66">
        <v>11</v>
      </c>
      <c r="F22" s="79" t="s">
        <v>31</v>
      </c>
      <c r="G22" s="79" t="s">
        <v>30</v>
      </c>
      <c r="H22" s="55" t="s">
        <v>410</v>
      </c>
      <c r="I22" s="78">
        <v>33</v>
      </c>
      <c r="J22" s="79">
        <v>24</v>
      </c>
      <c r="K22" s="67">
        <v>57</v>
      </c>
      <c r="L22" s="67">
        <v>26</v>
      </c>
      <c r="M22" s="11"/>
      <c r="N22" s="11"/>
      <c r="O22" s="12">
        <f t="shared" si="0"/>
        <v>83</v>
      </c>
      <c r="P22" s="11"/>
      <c r="Q22" s="33">
        <v>83</v>
      </c>
      <c r="R22" s="11"/>
      <c r="S22" s="11"/>
    </row>
    <row r="23" spans="1:19" s="7" customFormat="1" ht="63" x14ac:dyDescent="0.2">
      <c r="A23" s="66">
        <v>4</v>
      </c>
      <c r="B23" s="81" t="s">
        <v>95</v>
      </c>
      <c r="C23" s="143" t="s">
        <v>97</v>
      </c>
      <c r="D23" s="66" t="s">
        <v>96</v>
      </c>
      <c r="E23" s="66">
        <v>11</v>
      </c>
      <c r="F23" s="81" t="s">
        <v>35</v>
      </c>
      <c r="G23" s="81" t="s">
        <v>32</v>
      </c>
      <c r="H23" s="55" t="s">
        <v>413</v>
      </c>
      <c r="I23" s="78">
        <v>30</v>
      </c>
      <c r="J23" s="82">
        <v>20</v>
      </c>
      <c r="K23" s="67">
        <f>SUM(I23:J23)</f>
        <v>50</v>
      </c>
      <c r="L23" s="67">
        <v>33</v>
      </c>
      <c r="M23" s="11"/>
      <c r="N23" s="11"/>
      <c r="O23" s="12">
        <f t="shared" si="0"/>
        <v>83</v>
      </c>
      <c r="P23" s="11"/>
      <c r="Q23" s="33">
        <v>83</v>
      </c>
      <c r="R23" s="11"/>
      <c r="S23" s="11"/>
    </row>
    <row r="24" spans="1:19" s="7" customFormat="1" ht="110.25" x14ac:dyDescent="0.2">
      <c r="A24" s="66">
        <v>23</v>
      </c>
      <c r="B24" s="146" t="s">
        <v>180</v>
      </c>
      <c r="C24" s="81" t="s">
        <v>181</v>
      </c>
      <c r="D24" s="81" t="s">
        <v>182</v>
      </c>
      <c r="E24" s="66">
        <v>11</v>
      </c>
      <c r="F24" s="146" t="s">
        <v>82</v>
      </c>
      <c r="G24" s="81" t="s">
        <v>78</v>
      </c>
      <c r="H24" s="76" t="s">
        <v>425</v>
      </c>
      <c r="I24" s="78">
        <v>10</v>
      </c>
      <c r="J24" s="79">
        <v>30</v>
      </c>
      <c r="K24" s="67">
        <v>40</v>
      </c>
      <c r="L24" s="67">
        <v>42</v>
      </c>
      <c r="M24" s="11"/>
      <c r="N24" s="11"/>
      <c r="O24" s="12">
        <f t="shared" si="0"/>
        <v>82</v>
      </c>
      <c r="P24" s="11"/>
      <c r="Q24" s="33">
        <v>82</v>
      </c>
      <c r="R24" s="11"/>
      <c r="S24" s="11"/>
    </row>
    <row r="25" spans="1:19" s="7" customFormat="1" ht="63" x14ac:dyDescent="0.2">
      <c r="A25" s="66">
        <v>9</v>
      </c>
      <c r="B25" s="94" t="s">
        <v>108</v>
      </c>
      <c r="C25" s="81" t="s">
        <v>109</v>
      </c>
      <c r="D25" s="81" t="s">
        <v>110</v>
      </c>
      <c r="E25" s="66">
        <v>11</v>
      </c>
      <c r="F25" s="94" t="s">
        <v>43</v>
      </c>
      <c r="G25" s="94" t="s">
        <v>42</v>
      </c>
      <c r="H25" s="60" t="s">
        <v>416</v>
      </c>
      <c r="I25" s="80">
        <v>25</v>
      </c>
      <c r="J25" s="94">
        <v>21</v>
      </c>
      <c r="K25" s="67">
        <f>SUM(I25:J25)</f>
        <v>46</v>
      </c>
      <c r="L25" s="67">
        <v>35</v>
      </c>
      <c r="M25" s="11"/>
      <c r="N25" s="11"/>
      <c r="O25" s="12">
        <f t="shared" si="0"/>
        <v>81</v>
      </c>
      <c r="P25" s="11"/>
      <c r="Q25" s="33">
        <v>81</v>
      </c>
      <c r="R25" s="11"/>
      <c r="S25" s="11"/>
    </row>
    <row r="26" spans="1:19" s="7" customFormat="1" ht="63" x14ac:dyDescent="0.2">
      <c r="A26" s="66">
        <v>7</v>
      </c>
      <c r="B26" s="144" t="s">
        <v>103</v>
      </c>
      <c r="C26" s="81" t="s">
        <v>104</v>
      </c>
      <c r="D26" s="81" t="s">
        <v>158</v>
      </c>
      <c r="E26" s="66">
        <v>11</v>
      </c>
      <c r="F26" s="83" t="s">
        <v>38</v>
      </c>
      <c r="G26" s="81" t="s">
        <v>36</v>
      </c>
      <c r="H26" s="63" t="s">
        <v>415</v>
      </c>
      <c r="I26" s="78">
        <v>17</v>
      </c>
      <c r="J26" s="83">
        <v>27</v>
      </c>
      <c r="K26" s="67">
        <f>SUM(I26:J26)</f>
        <v>44</v>
      </c>
      <c r="L26" s="67">
        <v>34</v>
      </c>
      <c r="M26" s="11"/>
      <c r="N26" s="11"/>
      <c r="O26" s="12">
        <f t="shared" si="0"/>
        <v>78</v>
      </c>
      <c r="P26" s="11"/>
      <c r="Q26" s="33">
        <v>78</v>
      </c>
      <c r="R26" s="11"/>
      <c r="S26" s="11"/>
    </row>
    <row r="27" spans="1:19" s="7" customFormat="1" ht="63" x14ac:dyDescent="0.2">
      <c r="A27" s="66">
        <v>14</v>
      </c>
      <c r="B27" s="85" t="s">
        <v>132</v>
      </c>
      <c r="C27" s="81" t="s">
        <v>133</v>
      </c>
      <c r="D27" s="81" t="s">
        <v>134</v>
      </c>
      <c r="E27" s="66">
        <v>11</v>
      </c>
      <c r="F27" s="85" t="s">
        <v>62</v>
      </c>
      <c r="G27" s="79" t="s">
        <v>60</v>
      </c>
      <c r="H27" s="59" t="s">
        <v>417</v>
      </c>
      <c r="I27" s="78">
        <v>10</v>
      </c>
      <c r="J27" s="85">
        <v>27</v>
      </c>
      <c r="K27" s="67">
        <v>37</v>
      </c>
      <c r="L27" s="67">
        <v>36</v>
      </c>
      <c r="M27" s="11"/>
      <c r="N27" s="11"/>
      <c r="O27" s="12">
        <f t="shared" si="0"/>
        <v>73</v>
      </c>
      <c r="P27" s="11"/>
      <c r="Q27" s="33">
        <v>73</v>
      </c>
      <c r="R27" s="11"/>
      <c r="S27" s="11"/>
    </row>
    <row r="28" spans="1:19" s="7" customFormat="1" ht="47.25" x14ac:dyDescent="0.2">
      <c r="A28" s="66">
        <v>11</v>
      </c>
      <c r="B28" s="79" t="s">
        <v>122</v>
      </c>
      <c r="C28" s="81" t="s">
        <v>123</v>
      </c>
      <c r="D28" s="81" t="s">
        <v>124</v>
      </c>
      <c r="E28" s="66">
        <v>11</v>
      </c>
      <c r="F28" s="79" t="s">
        <v>56</v>
      </c>
      <c r="G28" s="79" t="s">
        <v>55</v>
      </c>
      <c r="H28" s="63" t="s">
        <v>57</v>
      </c>
      <c r="I28" s="80">
        <v>18</v>
      </c>
      <c r="J28" s="79">
        <v>16</v>
      </c>
      <c r="K28" s="67">
        <v>34</v>
      </c>
      <c r="L28" s="67">
        <v>35</v>
      </c>
      <c r="M28" s="11"/>
      <c r="N28" s="11"/>
      <c r="O28" s="12">
        <f t="shared" si="0"/>
        <v>69</v>
      </c>
      <c r="P28" s="11"/>
      <c r="Q28" s="33">
        <v>69</v>
      </c>
      <c r="R28" s="11"/>
      <c r="S28" s="11"/>
    </row>
    <row r="29" spans="1:19" s="7" customFormat="1" ht="63" x14ac:dyDescent="0.2">
      <c r="A29" s="66">
        <v>18</v>
      </c>
      <c r="B29" s="86" t="s">
        <v>159</v>
      </c>
      <c r="C29" s="81" t="s">
        <v>121</v>
      </c>
      <c r="D29" s="81" t="s">
        <v>96</v>
      </c>
      <c r="E29" s="66">
        <v>11</v>
      </c>
      <c r="F29" s="143" t="s">
        <v>70</v>
      </c>
      <c r="G29" s="81" t="s">
        <v>63</v>
      </c>
      <c r="H29" s="63" t="s">
        <v>420</v>
      </c>
      <c r="I29" s="78">
        <v>20</v>
      </c>
      <c r="J29" s="86">
        <v>23</v>
      </c>
      <c r="K29" s="67">
        <v>43</v>
      </c>
      <c r="L29" s="67">
        <v>25</v>
      </c>
      <c r="M29" s="11"/>
      <c r="N29" s="11"/>
      <c r="O29" s="12">
        <f t="shared" si="0"/>
        <v>68</v>
      </c>
      <c r="P29" s="11"/>
      <c r="Q29" s="33">
        <v>68</v>
      </c>
      <c r="R29" s="11"/>
      <c r="S29" s="11"/>
    </row>
    <row r="30" spans="1:19" s="7" customFormat="1" ht="78.75" x14ac:dyDescent="0.2">
      <c r="A30" s="66">
        <v>27</v>
      </c>
      <c r="B30" s="66" t="s">
        <v>175</v>
      </c>
      <c r="C30" s="66" t="s">
        <v>395</v>
      </c>
      <c r="D30" s="66" t="s">
        <v>272</v>
      </c>
      <c r="E30" s="66">
        <v>11</v>
      </c>
      <c r="F30" s="66" t="s">
        <v>396</v>
      </c>
      <c r="G30" s="66" t="s">
        <v>21</v>
      </c>
      <c r="H30" s="77" t="s">
        <v>397</v>
      </c>
      <c r="I30" s="78">
        <v>16</v>
      </c>
      <c r="J30" s="85">
        <v>15</v>
      </c>
      <c r="K30" s="67">
        <v>31</v>
      </c>
      <c r="L30" s="67">
        <v>37</v>
      </c>
      <c r="M30" s="11"/>
      <c r="N30" s="11"/>
      <c r="O30" s="12">
        <f t="shared" si="0"/>
        <v>68</v>
      </c>
      <c r="P30" s="11"/>
      <c r="Q30" s="33">
        <v>68</v>
      </c>
      <c r="R30" s="11"/>
      <c r="S30" s="11"/>
    </row>
    <row r="31" spans="1:19" s="7" customFormat="1" ht="78.75" x14ac:dyDescent="0.2">
      <c r="A31" s="66">
        <v>19</v>
      </c>
      <c r="B31" s="79" t="s">
        <v>171</v>
      </c>
      <c r="C31" s="81" t="s">
        <v>172</v>
      </c>
      <c r="D31" s="81" t="s">
        <v>158</v>
      </c>
      <c r="E31" s="66">
        <v>11</v>
      </c>
      <c r="F31" s="145" t="s">
        <v>77</v>
      </c>
      <c r="G31" s="145" t="s">
        <v>76</v>
      </c>
      <c r="H31" s="99" t="s">
        <v>421</v>
      </c>
      <c r="I31" s="78">
        <v>10</v>
      </c>
      <c r="J31" s="85">
        <v>28</v>
      </c>
      <c r="K31" s="67">
        <v>38</v>
      </c>
      <c r="L31" s="67">
        <v>28</v>
      </c>
      <c r="M31" s="11"/>
      <c r="N31" s="11"/>
      <c r="O31" s="12">
        <f t="shared" si="0"/>
        <v>66</v>
      </c>
      <c r="P31" s="11"/>
      <c r="Q31" s="33">
        <v>66</v>
      </c>
      <c r="R31" s="11"/>
      <c r="S31" s="11"/>
    </row>
    <row r="32" spans="1:19" s="7" customFormat="1" ht="63" x14ac:dyDescent="0.2">
      <c r="A32" s="66">
        <v>3</v>
      </c>
      <c r="B32" s="81" t="s">
        <v>92</v>
      </c>
      <c r="C32" s="66" t="s">
        <v>94</v>
      </c>
      <c r="D32" s="66" t="s">
        <v>93</v>
      </c>
      <c r="E32" s="66">
        <v>11</v>
      </c>
      <c r="F32" s="81" t="s">
        <v>34</v>
      </c>
      <c r="G32" s="81" t="s">
        <v>32</v>
      </c>
      <c r="H32" s="63" t="s">
        <v>412</v>
      </c>
      <c r="I32" s="78">
        <v>18</v>
      </c>
      <c r="J32" s="81">
        <v>21</v>
      </c>
      <c r="K32" s="67">
        <v>39</v>
      </c>
      <c r="L32" s="67">
        <v>21</v>
      </c>
      <c r="M32" s="11"/>
      <c r="N32" s="11"/>
      <c r="O32" s="12">
        <f t="shared" si="0"/>
        <v>60</v>
      </c>
      <c r="P32" s="11"/>
      <c r="Q32" s="33">
        <v>60</v>
      </c>
      <c r="R32" s="11"/>
      <c r="S32" s="11"/>
    </row>
    <row r="33" spans="1:19" s="7" customFormat="1" ht="78.75" x14ac:dyDescent="0.2">
      <c r="A33" s="66">
        <v>16</v>
      </c>
      <c r="B33" s="79" t="s">
        <v>153</v>
      </c>
      <c r="C33" s="81" t="s">
        <v>154</v>
      </c>
      <c r="D33" s="81" t="s">
        <v>155</v>
      </c>
      <c r="E33" s="66">
        <v>11</v>
      </c>
      <c r="F33" s="143" t="s">
        <v>69</v>
      </c>
      <c r="G33" s="81" t="s">
        <v>63</v>
      </c>
      <c r="H33" s="63" t="s">
        <v>419</v>
      </c>
      <c r="I33" s="78">
        <v>20</v>
      </c>
      <c r="J33" s="86">
        <v>19</v>
      </c>
      <c r="K33" s="67">
        <v>39</v>
      </c>
      <c r="L33" s="67">
        <v>20</v>
      </c>
      <c r="M33" s="18"/>
      <c r="N33" s="12"/>
      <c r="O33" s="12">
        <f t="shared" si="0"/>
        <v>59</v>
      </c>
      <c r="P33" s="11"/>
      <c r="Q33" s="33">
        <v>59</v>
      </c>
      <c r="R33" s="11"/>
      <c r="S33" s="11"/>
    </row>
    <row r="34" spans="1:19" s="7" customFormat="1" ht="78.75" x14ac:dyDescent="0.2">
      <c r="A34" s="66">
        <v>17</v>
      </c>
      <c r="B34" s="79" t="s">
        <v>156</v>
      </c>
      <c r="C34" s="81" t="s">
        <v>157</v>
      </c>
      <c r="D34" s="81" t="s">
        <v>158</v>
      </c>
      <c r="E34" s="66">
        <v>11</v>
      </c>
      <c r="F34" s="143" t="s">
        <v>69</v>
      </c>
      <c r="G34" s="81" t="s">
        <v>63</v>
      </c>
      <c r="H34" s="63" t="s">
        <v>419</v>
      </c>
      <c r="I34" s="78">
        <v>12</v>
      </c>
      <c r="J34" s="86">
        <v>20</v>
      </c>
      <c r="K34" s="67">
        <v>32</v>
      </c>
      <c r="L34" s="67">
        <v>24</v>
      </c>
      <c r="M34" s="11"/>
      <c r="N34" s="11"/>
      <c r="O34" s="12">
        <f t="shared" si="0"/>
        <v>56</v>
      </c>
      <c r="P34" s="11"/>
      <c r="Q34" s="33">
        <v>56</v>
      </c>
      <c r="R34" s="11"/>
      <c r="S34" s="11"/>
    </row>
    <row r="35" spans="1:19" s="7" customFormat="1" ht="220.5" x14ac:dyDescent="0.2">
      <c r="A35" s="66">
        <v>22</v>
      </c>
      <c r="B35" s="146" t="s">
        <v>177</v>
      </c>
      <c r="C35" s="81" t="s">
        <v>178</v>
      </c>
      <c r="D35" s="81" t="s">
        <v>179</v>
      </c>
      <c r="E35" s="66">
        <v>11</v>
      </c>
      <c r="F35" s="146" t="s">
        <v>81</v>
      </c>
      <c r="G35" s="81" t="s">
        <v>78</v>
      </c>
      <c r="H35" s="76" t="s">
        <v>424</v>
      </c>
      <c r="I35" s="78">
        <v>11</v>
      </c>
      <c r="J35" s="79">
        <v>8</v>
      </c>
      <c r="K35" s="67">
        <v>19</v>
      </c>
      <c r="L35" s="67">
        <v>22</v>
      </c>
      <c r="M35" s="11"/>
      <c r="N35" s="11"/>
      <c r="O35" s="12">
        <f t="shared" si="0"/>
        <v>41</v>
      </c>
      <c r="P35" s="11"/>
      <c r="Q35" s="33">
        <v>41</v>
      </c>
      <c r="R35" s="11"/>
      <c r="S35" s="11"/>
    </row>
    <row r="36" spans="1:19" s="7" customFormat="1" ht="47.25" x14ac:dyDescent="0.2">
      <c r="A36" s="66">
        <v>2</v>
      </c>
      <c r="B36" s="81" t="s">
        <v>90</v>
      </c>
      <c r="C36" s="87" t="s">
        <v>91</v>
      </c>
      <c r="D36" s="66" t="s">
        <v>89</v>
      </c>
      <c r="E36" s="66">
        <v>11</v>
      </c>
      <c r="F36" s="81" t="s">
        <v>33</v>
      </c>
      <c r="G36" s="81" t="s">
        <v>32</v>
      </c>
      <c r="H36" s="63" t="s">
        <v>411</v>
      </c>
      <c r="I36" s="80">
        <v>5</v>
      </c>
      <c r="J36" s="81">
        <v>4</v>
      </c>
      <c r="K36" s="67">
        <v>9</v>
      </c>
      <c r="L36" s="67">
        <v>4</v>
      </c>
      <c r="M36" s="11"/>
      <c r="N36" s="11"/>
      <c r="O36" s="12">
        <f t="shared" si="0"/>
        <v>13</v>
      </c>
      <c r="P36" s="11"/>
      <c r="Q36" s="33">
        <v>13</v>
      </c>
      <c r="R36" s="11"/>
      <c r="S36" s="11"/>
    </row>
    <row r="37" spans="1:19" s="7" customFormat="1" x14ac:dyDescent="0.2">
      <c r="A37" s="156"/>
      <c r="B37" s="81"/>
      <c r="C37" s="87"/>
      <c r="D37" s="156"/>
      <c r="E37" s="156"/>
      <c r="F37" s="81"/>
      <c r="G37" s="81"/>
      <c r="H37" s="63"/>
      <c r="I37" s="157"/>
      <c r="J37" s="158"/>
      <c r="K37" s="159"/>
      <c r="L37" s="159"/>
      <c r="M37" s="160"/>
      <c r="N37" s="160"/>
      <c r="O37" s="161"/>
      <c r="P37" s="160"/>
      <c r="Q37" s="162"/>
      <c r="R37" s="160"/>
      <c r="S37" s="163"/>
    </row>
    <row r="38" spans="1:19" s="7" customFormat="1" ht="63.75" customHeight="1" x14ac:dyDescent="0.2">
      <c r="A38" s="10"/>
      <c r="B38" s="41" t="s">
        <v>114</v>
      </c>
      <c r="C38" s="42" t="s">
        <v>115</v>
      </c>
      <c r="D38" s="42" t="s">
        <v>116</v>
      </c>
      <c r="E38" s="71">
        <v>11</v>
      </c>
      <c r="F38" s="50" t="s">
        <v>47</v>
      </c>
      <c r="G38" s="41" t="s">
        <v>46</v>
      </c>
      <c r="H38" s="41" t="s">
        <v>48</v>
      </c>
      <c r="I38" s="234" t="s">
        <v>382</v>
      </c>
      <c r="J38" s="235"/>
      <c r="K38" s="235"/>
      <c r="L38" s="235"/>
      <c r="M38" s="235"/>
      <c r="N38" s="235"/>
      <c r="O38" s="235"/>
      <c r="P38" s="235"/>
      <c r="Q38" s="235"/>
      <c r="R38" s="235"/>
      <c r="S38" s="236"/>
    </row>
    <row r="39" spans="1:19" s="7" customFormat="1" ht="63.75" customHeight="1" x14ac:dyDescent="0.2">
      <c r="A39" s="10"/>
      <c r="B39" s="46" t="s">
        <v>120</v>
      </c>
      <c r="C39" s="42" t="s">
        <v>121</v>
      </c>
      <c r="D39" s="42" t="s">
        <v>96</v>
      </c>
      <c r="E39" s="71">
        <v>11</v>
      </c>
      <c r="F39" s="46" t="s">
        <v>53</v>
      </c>
      <c r="G39" s="41" t="s">
        <v>52</v>
      </c>
      <c r="H39" s="41" t="s">
        <v>54</v>
      </c>
      <c r="I39" s="234" t="s">
        <v>26</v>
      </c>
      <c r="J39" s="235"/>
      <c r="K39" s="235"/>
      <c r="L39" s="235"/>
      <c r="M39" s="235"/>
      <c r="N39" s="235"/>
      <c r="O39" s="235"/>
      <c r="P39" s="235"/>
      <c r="Q39" s="235"/>
      <c r="R39" s="235"/>
      <c r="S39" s="236"/>
    </row>
    <row r="40" spans="1:19" s="7" customFormat="1" ht="63.75" customHeight="1" x14ac:dyDescent="0.2">
      <c r="A40" s="10"/>
      <c r="B40" s="47" t="s">
        <v>125</v>
      </c>
      <c r="C40" s="42" t="s">
        <v>126</v>
      </c>
      <c r="D40" s="42"/>
      <c r="E40" s="71">
        <v>11</v>
      </c>
      <c r="F40" s="45" t="s">
        <v>58</v>
      </c>
      <c r="G40" s="41" t="s">
        <v>55</v>
      </c>
      <c r="H40" s="41" t="s">
        <v>57</v>
      </c>
      <c r="I40" s="234" t="s">
        <v>382</v>
      </c>
      <c r="J40" s="235"/>
      <c r="K40" s="235"/>
      <c r="L40" s="235"/>
      <c r="M40" s="235"/>
      <c r="N40" s="235"/>
      <c r="O40" s="235"/>
      <c r="P40" s="235"/>
      <c r="Q40" s="235"/>
      <c r="R40" s="235"/>
      <c r="S40" s="236"/>
    </row>
    <row r="41" spans="1:19" s="7" customFormat="1" ht="63.75" customHeight="1" x14ac:dyDescent="0.2">
      <c r="A41" s="10"/>
      <c r="B41" s="46" t="s">
        <v>135</v>
      </c>
      <c r="C41" s="42" t="s">
        <v>136</v>
      </c>
      <c r="D41" s="42" t="s">
        <v>137</v>
      </c>
      <c r="E41" s="71">
        <v>11</v>
      </c>
      <c r="F41" s="51" t="s">
        <v>64</v>
      </c>
      <c r="G41" s="42" t="s">
        <v>63</v>
      </c>
      <c r="H41" s="41" t="s">
        <v>65</v>
      </c>
      <c r="I41" s="234" t="s">
        <v>382</v>
      </c>
      <c r="J41" s="235"/>
      <c r="K41" s="235"/>
      <c r="L41" s="235"/>
      <c r="M41" s="235"/>
      <c r="N41" s="235"/>
      <c r="O41" s="235"/>
      <c r="P41" s="235"/>
      <c r="Q41" s="235"/>
      <c r="R41" s="235"/>
      <c r="S41" s="236"/>
    </row>
    <row r="42" spans="1:19" s="7" customFormat="1" ht="63.75" customHeight="1" x14ac:dyDescent="0.2">
      <c r="A42" s="10"/>
      <c r="B42" s="46" t="s">
        <v>138</v>
      </c>
      <c r="C42" s="42" t="s">
        <v>139</v>
      </c>
      <c r="D42" s="42" t="s">
        <v>140</v>
      </c>
      <c r="E42" s="71">
        <v>11</v>
      </c>
      <c r="F42" s="51" t="s">
        <v>66</v>
      </c>
      <c r="G42" s="42" t="s">
        <v>63</v>
      </c>
      <c r="H42" s="41" t="s">
        <v>65</v>
      </c>
      <c r="I42" s="234" t="s">
        <v>382</v>
      </c>
      <c r="J42" s="235"/>
      <c r="K42" s="235"/>
      <c r="L42" s="235"/>
      <c r="M42" s="235"/>
      <c r="N42" s="235"/>
      <c r="O42" s="235"/>
      <c r="P42" s="235"/>
      <c r="Q42" s="235"/>
      <c r="R42" s="235"/>
      <c r="S42" s="236"/>
    </row>
    <row r="43" spans="1:19" s="7" customFormat="1" ht="63.75" customHeight="1" x14ac:dyDescent="0.2">
      <c r="A43" s="10"/>
      <c r="B43" s="46" t="s">
        <v>149</v>
      </c>
      <c r="C43" s="42" t="s">
        <v>150</v>
      </c>
      <c r="D43" s="42" t="s">
        <v>89</v>
      </c>
      <c r="E43" s="71">
        <v>11</v>
      </c>
      <c r="F43" s="51" t="s">
        <v>66</v>
      </c>
      <c r="G43" s="42" t="s">
        <v>63</v>
      </c>
      <c r="H43" s="41" t="s">
        <v>65</v>
      </c>
      <c r="I43" s="234" t="s">
        <v>26</v>
      </c>
      <c r="J43" s="235"/>
      <c r="K43" s="235"/>
      <c r="L43" s="235"/>
      <c r="M43" s="235"/>
      <c r="N43" s="235"/>
      <c r="O43" s="235"/>
      <c r="P43" s="235"/>
      <c r="Q43" s="235"/>
      <c r="R43" s="235"/>
      <c r="S43" s="236"/>
    </row>
    <row r="44" spans="1:19" s="7" customFormat="1" ht="63.75" customHeight="1" x14ac:dyDescent="0.2">
      <c r="A44" s="10"/>
      <c r="B44" s="46" t="s">
        <v>151</v>
      </c>
      <c r="C44" s="42" t="s">
        <v>152</v>
      </c>
      <c r="D44" s="42" t="s">
        <v>96</v>
      </c>
      <c r="E44" s="54">
        <v>11</v>
      </c>
      <c r="F44" s="51" t="s">
        <v>67</v>
      </c>
      <c r="G44" s="42" t="s">
        <v>63</v>
      </c>
      <c r="H44" s="41" t="s">
        <v>68</v>
      </c>
      <c r="I44" s="234" t="s">
        <v>26</v>
      </c>
      <c r="J44" s="235"/>
      <c r="K44" s="235"/>
      <c r="L44" s="235"/>
      <c r="M44" s="235"/>
      <c r="N44" s="235"/>
      <c r="O44" s="235"/>
      <c r="P44" s="235"/>
      <c r="Q44" s="235"/>
      <c r="R44" s="235"/>
      <c r="S44" s="236"/>
    </row>
    <row r="45" spans="1:19" s="7" customFormat="1" ht="63.75" customHeight="1" x14ac:dyDescent="0.2">
      <c r="A45" s="10"/>
      <c r="B45" s="46" t="s">
        <v>160</v>
      </c>
      <c r="C45" s="42" t="s">
        <v>161</v>
      </c>
      <c r="D45" s="42" t="s">
        <v>162</v>
      </c>
      <c r="E45" s="54">
        <v>11</v>
      </c>
      <c r="F45" s="43" t="s">
        <v>67</v>
      </c>
      <c r="G45" s="42" t="s">
        <v>63</v>
      </c>
      <c r="H45" s="41" t="s">
        <v>68</v>
      </c>
      <c r="I45" s="234" t="s">
        <v>26</v>
      </c>
      <c r="J45" s="235"/>
      <c r="K45" s="235"/>
      <c r="L45" s="235"/>
      <c r="M45" s="235"/>
      <c r="N45" s="235"/>
      <c r="O45" s="235"/>
      <c r="P45" s="235"/>
      <c r="Q45" s="235"/>
      <c r="R45" s="235"/>
      <c r="S45" s="236"/>
    </row>
    <row r="46" spans="1:19" s="7" customFormat="1" ht="63.75" customHeight="1" x14ac:dyDescent="0.2">
      <c r="A46" s="10"/>
      <c r="B46" s="48" t="s">
        <v>163</v>
      </c>
      <c r="C46" s="42" t="s">
        <v>164</v>
      </c>
      <c r="D46" s="42" t="s">
        <v>158</v>
      </c>
      <c r="E46" s="54">
        <v>11</v>
      </c>
      <c r="F46" s="51" t="s">
        <v>70</v>
      </c>
      <c r="G46" s="42" t="s">
        <v>63</v>
      </c>
      <c r="H46" s="41" t="s">
        <v>71</v>
      </c>
      <c r="I46" s="234" t="s">
        <v>26</v>
      </c>
      <c r="J46" s="235"/>
      <c r="K46" s="235"/>
      <c r="L46" s="235"/>
      <c r="M46" s="235"/>
      <c r="N46" s="235"/>
      <c r="O46" s="235"/>
      <c r="P46" s="235"/>
      <c r="Q46" s="235"/>
      <c r="R46" s="235"/>
      <c r="S46" s="236"/>
    </row>
    <row r="47" spans="1:19" s="7" customFormat="1" ht="63.75" customHeight="1" x14ac:dyDescent="0.2">
      <c r="A47" s="10"/>
      <c r="B47" s="49" t="s">
        <v>165</v>
      </c>
      <c r="C47" s="42" t="s">
        <v>166</v>
      </c>
      <c r="D47" s="42"/>
      <c r="E47" s="54">
        <v>11</v>
      </c>
      <c r="F47" s="52" t="s">
        <v>73</v>
      </c>
      <c r="G47" s="42" t="s">
        <v>72</v>
      </c>
      <c r="H47" s="53" t="s">
        <v>74</v>
      </c>
      <c r="I47" s="234" t="s">
        <v>26</v>
      </c>
      <c r="J47" s="235"/>
      <c r="K47" s="235"/>
      <c r="L47" s="235"/>
      <c r="M47" s="235"/>
      <c r="N47" s="235"/>
      <c r="O47" s="235"/>
      <c r="P47" s="235"/>
      <c r="Q47" s="235"/>
      <c r="R47" s="235"/>
      <c r="S47" s="236"/>
    </row>
    <row r="48" spans="1:19" s="7" customFormat="1" ht="63.75" customHeight="1" x14ac:dyDescent="0.2">
      <c r="A48" s="10"/>
      <c r="B48" s="46" t="s">
        <v>167</v>
      </c>
      <c r="C48" s="42" t="s">
        <v>168</v>
      </c>
      <c r="D48" s="42"/>
      <c r="E48" s="54">
        <v>11</v>
      </c>
      <c r="F48" s="41" t="s">
        <v>73</v>
      </c>
      <c r="G48" s="42" t="s">
        <v>72</v>
      </c>
      <c r="H48" s="50" t="s">
        <v>74</v>
      </c>
      <c r="I48" s="234" t="s">
        <v>382</v>
      </c>
      <c r="J48" s="235"/>
      <c r="K48" s="235"/>
      <c r="L48" s="235"/>
      <c r="M48" s="235"/>
      <c r="N48" s="235"/>
      <c r="O48" s="235"/>
      <c r="P48" s="235"/>
      <c r="Q48" s="235"/>
      <c r="R48" s="235"/>
      <c r="S48" s="236"/>
    </row>
    <row r="49" spans="1:27" s="7" customFormat="1" ht="63.75" customHeight="1" x14ac:dyDescent="0.2">
      <c r="A49" s="10"/>
      <c r="B49" s="46" t="s">
        <v>169</v>
      </c>
      <c r="C49" s="42" t="s">
        <v>170</v>
      </c>
      <c r="D49" s="42"/>
      <c r="E49" s="54">
        <v>11</v>
      </c>
      <c r="F49" s="41" t="s">
        <v>73</v>
      </c>
      <c r="G49" s="42" t="s">
        <v>72</v>
      </c>
      <c r="H49" s="50" t="s">
        <v>75</v>
      </c>
      <c r="I49" s="234" t="s">
        <v>26</v>
      </c>
      <c r="J49" s="235"/>
      <c r="K49" s="235"/>
      <c r="L49" s="235"/>
      <c r="M49" s="235"/>
      <c r="N49" s="235"/>
      <c r="O49" s="235"/>
      <c r="P49" s="235"/>
      <c r="Q49" s="235"/>
      <c r="R49" s="235"/>
      <c r="S49" s="236"/>
    </row>
    <row r="50" spans="1:27" s="7" customFormat="1" ht="63.75" customHeight="1" x14ac:dyDescent="0.2">
      <c r="A50" s="10"/>
      <c r="B50" s="46" t="s">
        <v>183</v>
      </c>
      <c r="C50" s="42" t="s">
        <v>184</v>
      </c>
      <c r="D50" s="42" t="s">
        <v>158</v>
      </c>
      <c r="E50" s="54">
        <v>11</v>
      </c>
      <c r="F50" s="45" t="s">
        <v>84</v>
      </c>
      <c r="G50" s="41" t="s">
        <v>83</v>
      </c>
      <c r="H50" s="41" t="s">
        <v>85</v>
      </c>
      <c r="I50" s="234" t="s">
        <v>26</v>
      </c>
      <c r="J50" s="235"/>
      <c r="K50" s="235"/>
      <c r="L50" s="235"/>
      <c r="M50" s="235"/>
      <c r="N50" s="235"/>
      <c r="O50" s="235"/>
      <c r="P50" s="235"/>
      <c r="Q50" s="235"/>
      <c r="R50" s="235"/>
      <c r="S50" s="236"/>
    </row>
    <row r="51" spans="1:27" s="7" customFormat="1" ht="63.75" customHeight="1" x14ac:dyDescent="0.2">
      <c r="A51" s="10"/>
      <c r="B51" s="46" t="s">
        <v>141</v>
      </c>
      <c r="C51" s="42" t="s">
        <v>142</v>
      </c>
      <c r="D51" s="42" t="s">
        <v>143</v>
      </c>
      <c r="E51" s="54">
        <v>11</v>
      </c>
      <c r="F51" s="51" t="s">
        <v>66</v>
      </c>
      <c r="G51" s="42" t="s">
        <v>63</v>
      </c>
      <c r="H51" s="41" t="s">
        <v>65</v>
      </c>
      <c r="I51" s="234" t="s">
        <v>26</v>
      </c>
      <c r="J51" s="235"/>
      <c r="K51" s="235"/>
      <c r="L51" s="235"/>
      <c r="M51" s="235"/>
      <c r="N51" s="235"/>
      <c r="O51" s="235"/>
      <c r="P51" s="235"/>
      <c r="Q51" s="235"/>
      <c r="R51" s="235"/>
      <c r="S51" s="236"/>
    </row>
    <row r="52" spans="1:27" s="7" customFormat="1" ht="63.75" customHeight="1" x14ac:dyDescent="0.2">
      <c r="A52" s="10"/>
      <c r="B52" s="46" t="s">
        <v>146</v>
      </c>
      <c r="C52" s="42" t="s">
        <v>147</v>
      </c>
      <c r="D52" s="42" t="s">
        <v>148</v>
      </c>
      <c r="E52" s="54">
        <v>11</v>
      </c>
      <c r="F52" s="51" t="s">
        <v>66</v>
      </c>
      <c r="G52" s="42" t="s">
        <v>63</v>
      </c>
      <c r="H52" s="41" t="s">
        <v>65</v>
      </c>
      <c r="I52" s="234" t="s">
        <v>382</v>
      </c>
      <c r="J52" s="235"/>
      <c r="K52" s="235"/>
      <c r="L52" s="235"/>
      <c r="M52" s="235"/>
      <c r="N52" s="235"/>
      <c r="O52" s="235"/>
      <c r="P52" s="235"/>
      <c r="Q52" s="235"/>
      <c r="R52" s="235"/>
      <c r="S52" s="236"/>
    </row>
    <row r="53" spans="1:27" s="7" customFormat="1" ht="71.25" customHeight="1" x14ac:dyDescent="0.2">
      <c r="A53" s="10"/>
      <c r="B53" s="44" t="s">
        <v>111</v>
      </c>
      <c r="C53" s="42" t="s">
        <v>112</v>
      </c>
      <c r="D53" s="42" t="s">
        <v>113</v>
      </c>
      <c r="E53" s="54">
        <v>11</v>
      </c>
      <c r="F53" s="44" t="s">
        <v>44</v>
      </c>
      <c r="G53" s="44" t="s">
        <v>42</v>
      </c>
      <c r="H53" s="44" t="s">
        <v>45</v>
      </c>
      <c r="I53" s="234" t="s">
        <v>26</v>
      </c>
      <c r="J53" s="235"/>
      <c r="K53" s="235"/>
      <c r="L53" s="235"/>
      <c r="M53" s="235"/>
      <c r="N53" s="235"/>
      <c r="O53" s="235"/>
      <c r="P53" s="235"/>
      <c r="Q53" s="235"/>
      <c r="R53" s="235"/>
      <c r="S53" s="236"/>
    </row>
    <row r="54" spans="1:27" s="19" customFormat="1" ht="31.5" customHeight="1" x14ac:dyDescent="0.2">
      <c r="A54" s="171" t="s">
        <v>15</v>
      </c>
      <c r="B54" s="172"/>
      <c r="C54" s="172"/>
      <c r="D54" s="172"/>
      <c r="E54" s="172"/>
      <c r="F54" s="172"/>
      <c r="G54" s="172"/>
      <c r="H54" s="172"/>
      <c r="I54" s="172"/>
      <c r="J54" s="172"/>
      <c r="K54" s="173"/>
      <c r="L54" s="173"/>
      <c r="M54" s="174"/>
      <c r="N54" s="174"/>
      <c r="O54" s="174"/>
      <c r="P54" s="174"/>
      <c r="Q54" s="174"/>
      <c r="R54" s="174"/>
      <c r="S54" s="174"/>
    </row>
    <row r="55" spans="1:27" s="6" customFormat="1" ht="39" customHeight="1" x14ac:dyDescent="0.2">
      <c r="A55" s="177" t="s">
        <v>7</v>
      </c>
      <c r="B55" s="177"/>
      <c r="C55" s="177"/>
      <c r="D55" s="178"/>
      <c r="E55" s="178"/>
      <c r="F55" s="178"/>
      <c r="G55" s="7"/>
      <c r="H55" s="175" t="s">
        <v>8</v>
      </c>
      <c r="I55" s="175"/>
      <c r="J55" s="175"/>
      <c r="K55" s="175"/>
      <c r="L55" s="175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</row>
    <row r="56" spans="1:27" s="6" customFormat="1" ht="63.75" customHeight="1" x14ac:dyDescent="0.3">
      <c r="A56" s="15"/>
      <c r="B56" s="15"/>
      <c r="C56" s="15"/>
      <c r="D56" s="40" t="s">
        <v>3</v>
      </c>
      <c r="E56" s="40"/>
      <c r="F56" s="26"/>
      <c r="G56" s="164" t="s">
        <v>401</v>
      </c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</row>
    <row r="57" spans="1:27" s="6" customFormat="1" ht="39.75" customHeight="1" x14ac:dyDescent="0.3">
      <c r="A57" s="15"/>
      <c r="B57" s="15"/>
      <c r="C57" s="15"/>
      <c r="D57" s="179" t="s">
        <v>4</v>
      </c>
      <c r="E57" s="179"/>
      <c r="F57" s="26"/>
      <c r="G57" s="166" t="s">
        <v>402</v>
      </c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</row>
    <row r="58" spans="1:27" s="6" customFormat="1" ht="38.25" customHeight="1" x14ac:dyDescent="0.3">
      <c r="A58" s="14"/>
      <c r="B58" s="14"/>
      <c r="C58" s="14"/>
      <c r="D58" s="23"/>
      <c r="E58" s="14"/>
      <c r="F58" s="27"/>
      <c r="G58" s="165" t="s">
        <v>403</v>
      </c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  <c r="X58" s="165"/>
      <c r="Y58" s="165"/>
      <c r="Z58" s="165"/>
      <c r="AA58" s="165"/>
    </row>
    <row r="59" spans="1:27" s="6" customFormat="1" ht="41.45" customHeight="1" x14ac:dyDescent="0.3">
      <c r="A59" s="14"/>
      <c r="B59" s="14"/>
      <c r="C59" s="14"/>
      <c r="D59" s="23"/>
      <c r="E59" s="14"/>
      <c r="F59" s="28"/>
      <c r="G59" s="166" t="s">
        <v>404</v>
      </c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</row>
    <row r="60" spans="1:27" s="6" customFormat="1" ht="37.15" customHeight="1" x14ac:dyDescent="0.3">
      <c r="A60" s="14"/>
      <c r="B60" s="14"/>
      <c r="C60" s="14"/>
      <c r="D60" s="23"/>
      <c r="E60" s="14"/>
      <c r="F60" s="28"/>
      <c r="G60" s="166" t="s">
        <v>405</v>
      </c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</row>
    <row r="61" spans="1:27" s="6" customFormat="1" ht="37.15" customHeight="1" x14ac:dyDescent="0.3">
      <c r="A61" s="14"/>
      <c r="B61" s="14"/>
      <c r="C61" s="14"/>
      <c r="D61" s="23"/>
      <c r="E61" s="14"/>
      <c r="F61" s="29"/>
      <c r="G61" s="164" t="s">
        <v>406</v>
      </c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</row>
    <row r="62" spans="1:27" s="6" customFormat="1" ht="41.25" customHeight="1" x14ac:dyDescent="0.3">
      <c r="A62" s="14"/>
      <c r="B62" s="14"/>
      <c r="C62" s="14"/>
      <c r="D62" s="23"/>
      <c r="E62" s="14"/>
      <c r="F62" s="29"/>
      <c r="G62" s="167" t="s">
        <v>407</v>
      </c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</row>
    <row r="63" spans="1:27" s="6" customFormat="1" ht="38.450000000000003" customHeight="1" x14ac:dyDescent="0.3">
      <c r="A63" s="14"/>
      <c r="B63" s="14"/>
      <c r="C63" s="14"/>
      <c r="D63" s="23"/>
      <c r="E63" s="14"/>
      <c r="F63" s="28"/>
      <c r="G63" s="167" t="s">
        <v>408</v>
      </c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</row>
    <row r="64" spans="1:27" s="6" customFormat="1" ht="37.15" customHeight="1" x14ac:dyDescent="0.3">
      <c r="A64" s="14"/>
      <c r="B64" s="14"/>
      <c r="C64" s="14"/>
      <c r="D64" s="23"/>
      <c r="E64" s="14"/>
      <c r="F64" s="28"/>
      <c r="G64" s="167" t="s">
        <v>409</v>
      </c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7"/>
      <c r="AA64" s="167"/>
    </row>
    <row r="65" spans="1:27" s="6" customFormat="1" ht="27.75" customHeight="1" x14ac:dyDescent="0.3">
      <c r="A65" s="14"/>
      <c r="B65" s="14"/>
      <c r="C65" s="14"/>
      <c r="D65" s="23"/>
      <c r="E65" s="14"/>
      <c r="F65" s="139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9"/>
      <c r="U65" s="140"/>
      <c r="V65" s="140"/>
      <c r="W65" s="140"/>
      <c r="X65" s="140"/>
      <c r="Y65" s="140"/>
      <c r="Z65" s="140"/>
      <c r="AA65" s="140"/>
    </row>
    <row r="66" spans="1:27" s="19" customFormat="1" hidden="1" x14ac:dyDescent="0.2">
      <c r="A66" s="3"/>
      <c r="B66" s="3"/>
      <c r="C66" s="3"/>
      <c r="D66" s="24"/>
      <c r="E66" s="3"/>
      <c r="F66" s="155"/>
      <c r="H66" s="24"/>
      <c r="K66" s="20"/>
      <c r="L66" s="20"/>
      <c r="M66" s="21"/>
      <c r="N66" s="21"/>
      <c r="O66" s="21"/>
      <c r="P66" s="22"/>
      <c r="Q66" s="34"/>
      <c r="R66" s="22"/>
      <c r="S66" s="37"/>
    </row>
    <row r="67" spans="1:27" s="6" customFormat="1" ht="86.25" customHeight="1" x14ac:dyDescent="0.2">
      <c r="A67" s="14"/>
      <c r="B67" s="14"/>
      <c r="C67" s="14"/>
      <c r="D67" s="139"/>
      <c r="E67" s="154"/>
      <c r="F67" s="153"/>
      <c r="G67" s="153"/>
      <c r="H67" s="23"/>
      <c r="I67" s="7"/>
      <c r="J67" s="7"/>
      <c r="K67" s="16"/>
      <c r="L67" s="16"/>
      <c r="M67" s="17"/>
      <c r="N67" s="17"/>
      <c r="O67" s="17"/>
      <c r="P67" s="31"/>
      <c r="Q67" s="35"/>
      <c r="R67" s="31"/>
      <c r="S67" s="38"/>
      <c r="T67" s="19"/>
      <c r="U67" s="140"/>
      <c r="V67" s="140"/>
      <c r="W67" s="140"/>
      <c r="X67" s="140"/>
      <c r="Y67" s="140"/>
      <c r="Z67" s="140"/>
      <c r="AA67" s="140"/>
    </row>
  </sheetData>
  <autoFilter ref="A8:Q9">
    <filterColumn colId="8" showButton="0"/>
    <filterColumn colId="9" showButton="0"/>
    <sortState ref="A11:Q36">
      <sortCondition descending="1" ref="O8:O9"/>
    </sortState>
  </autoFilter>
  <sortState ref="A11:U11">
    <sortCondition descending="1" ref="Q10:Q11"/>
  </sortState>
  <mergeCells count="53">
    <mergeCell ref="I41:S41"/>
    <mergeCell ref="I42:S42"/>
    <mergeCell ref="R8:R9"/>
    <mergeCell ref="N8:N9"/>
    <mergeCell ref="O8:O9"/>
    <mergeCell ref="I38:S38"/>
    <mergeCell ref="I39:S39"/>
    <mergeCell ref="I40:S40"/>
    <mergeCell ref="C8:C9"/>
    <mergeCell ref="I53:S53"/>
    <mergeCell ref="A1:S1"/>
    <mergeCell ref="A2:S2"/>
    <mergeCell ref="A7:S7"/>
    <mergeCell ref="A3:S3"/>
    <mergeCell ref="A4:S4"/>
    <mergeCell ref="A5:S5"/>
    <mergeCell ref="A6:S6"/>
    <mergeCell ref="L8:L9"/>
    <mergeCell ref="I49:S49"/>
    <mergeCell ref="I52:S52"/>
    <mergeCell ref="I51:S51"/>
    <mergeCell ref="I50:S50"/>
    <mergeCell ref="E8:E9"/>
    <mergeCell ref="I43:S43"/>
    <mergeCell ref="G65:S65"/>
    <mergeCell ref="G61:AA61"/>
    <mergeCell ref="G62:AA62"/>
    <mergeCell ref="G63:AA63"/>
    <mergeCell ref="G64:AA64"/>
    <mergeCell ref="F8:F9"/>
    <mergeCell ref="S8:S9"/>
    <mergeCell ref="A55:F55"/>
    <mergeCell ref="H55:AA55"/>
    <mergeCell ref="A8:A9"/>
    <mergeCell ref="D8:D9"/>
    <mergeCell ref="A54:S54"/>
    <mergeCell ref="G8:G9"/>
    <mergeCell ref="H8:H9"/>
    <mergeCell ref="I8:K8"/>
    <mergeCell ref="I44:S44"/>
    <mergeCell ref="I45:S45"/>
    <mergeCell ref="I46:S46"/>
    <mergeCell ref="P8:P9"/>
    <mergeCell ref="Q8:Q9"/>
    <mergeCell ref="B8:B9"/>
    <mergeCell ref="G58:AA58"/>
    <mergeCell ref="G59:AA59"/>
    <mergeCell ref="G60:AA60"/>
    <mergeCell ref="D57:E57"/>
    <mergeCell ref="I47:S47"/>
    <mergeCell ref="I48:S48"/>
    <mergeCell ref="G56:AA56"/>
    <mergeCell ref="G57:AA57"/>
  </mergeCells>
  <phoneticPr fontId="0" type="noConversion"/>
  <dataValidations count="1">
    <dataValidation type="list" allowBlank="1" showInputMessage="1" showErrorMessage="1" sqref="C11">
      <formula1>#REF!</formula1>
    </dataValidation>
  </dataValidations>
  <printOptions horizontalCentered="1"/>
  <pageMargins left="0.25" right="0.25" top="0.75" bottom="0.75" header="0.3" footer="0.3"/>
  <pageSetup paperSize="9" scale="6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9 класс</vt:lpstr>
      <vt:lpstr>10 класс</vt:lpstr>
      <vt:lpstr>11 класс</vt:lpstr>
      <vt:lpstr>'9 класс'!Область_печати</vt:lpstr>
    </vt:vector>
  </TitlesOfParts>
  <Company>ГУДО ОЦДО "ПОИСК"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Федосеева О.С.</cp:lastModifiedBy>
  <cp:lastPrinted>2018-02-09T07:07:52Z</cp:lastPrinted>
  <dcterms:created xsi:type="dcterms:W3CDTF">2003-01-22T10:07:56Z</dcterms:created>
  <dcterms:modified xsi:type="dcterms:W3CDTF">2018-02-09T11:53:39Z</dcterms:modified>
</cp:coreProperties>
</file>